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21.63\disk\ホームページ\2020HP\コロナ\"/>
    </mc:Choice>
  </mc:AlternateContent>
  <bookViews>
    <workbookView xWindow="0" yWindow="0" windowWidth="28800" windowHeight="12210"/>
  </bookViews>
  <sheets>
    <sheet name="手続きの流れ" sheetId="9" r:id="rId1"/>
    <sheet name="様式1" sheetId="6" r:id="rId2"/>
    <sheet name="様式2" sheetId="11" r:id="rId3"/>
    <sheet name="様式3" sheetId="2" r:id="rId4"/>
    <sheet name="様式3 (記入例)" sheetId="12" r:id="rId5"/>
    <sheet name="学納金（参考）" sheetId="3" r:id="rId6"/>
    <sheet name="出力先（保護中）" sheetId="8" r:id="rId7"/>
  </sheets>
  <definedNames>
    <definedName name="_xlnm.Print_Area" localSheetId="0">手続きの流れ!$A$1:$AD$74</definedName>
    <definedName name="_xlnm.Print_Area" localSheetId="3">様式3!$A$1:$AC$47</definedName>
    <definedName name="_xlnm.Print_Area" localSheetId="4">'様式3 (記入例)'!$A$1:$AC$47</definedName>
  </definedNames>
  <calcPr calcId="162913"/>
</workbook>
</file>

<file path=xl/calcChain.xml><?xml version="1.0" encoding="utf-8"?>
<calcChain xmlns="http://schemas.openxmlformats.org/spreadsheetml/2006/main">
  <c r="O12" i="12" l="1"/>
  <c r="M43" i="12" l="1"/>
  <c r="I47" i="12" s="1"/>
  <c r="J43" i="12"/>
  <c r="I46" i="12" s="1"/>
  <c r="M32" i="12"/>
  <c r="S47" i="12" s="1"/>
  <c r="J32" i="12"/>
  <c r="S46" i="12" s="1"/>
  <c r="Y47" i="12" l="1"/>
  <c r="Y46" i="12"/>
  <c r="F43" i="3"/>
  <c r="F42" i="3"/>
  <c r="F41" i="3"/>
  <c r="F40" i="3"/>
  <c r="F45" i="3"/>
  <c r="F38" i="3"/>
  <c r="F39" i="3"/>
  <c r="F44" i="3"/>
  <c r="F8" i="3"/>
  <c r="F9" i="3"/>
  <c r="F12" i="3"/>
  <c r="F16" i="3"/>
  <c r="F20" i="3"/>
  <c r="F24" i="3"/>
  <c r="F25" i="3"/>
  <c r="F28" i="3"/>
  <c r="E30" i="3"/>
  <c r="F30" i="3"/>
  <c r="F31" i="3"/>
  <c r="F32" i="3"/>
  <c r="F33" i="3"/>
  <c r="F34" i="3"/>
  <c r="F35" i="3"/>
  <c r="F36" i="3"/>
  <c r="F37" i="3"/>
  <c r="F4" i="3"/>
  <c r="E29" i="3"/>
  <c r="F29" i="3" s="1"/>
  <c r="E25" i="3"/>
  <c r="E26" i="3" s="1"/>
  <c r="E21" i="3"/>
  <c r="F21" i="3" s="1"/>
  <c r="E17" i="3"/>
  <c r="E18" i="3" s="1"/>
  <c r="E13" i="3"/>
  <c r="F13" i="3" s="1"/>
  <c r="E9" i="3"/>
  <c r="E10" i="3" s="1"/>
  <c r="E5" i="3"/>
  <c r="F5" i="3" s="1"/>
  <c r="P3" i="8"/>
  <c r="Q3" i="8"/>
  <c r="R3" i="8"/>
  <c r="S3" i="8"/>
  <c r="T3" i="8"/>
  <c r="U3" i="8"/>
  <c r="AJ3" i="8" s="1"/>
  <c r="AA3" i="8"/>
  <c r="AI3" i="8" s="1"/>
  <c r="AB3" i="8"/>
  <c r="AC3" i="8"/>
  <c r="AD3" i="8"/>
  <c r="AE3" i="8"/>
  <c r="J3" i="8"/>
  <c r="AG3" i="8" s="1"/>
  <c r="K3" i="8"/>
  <c r="L3" i="8"/>
  <c r="M3" i="8"/>
  <c r="N3" i="8"/>
  <c r="O3" i="8"/>
  <c r="V3" i="8"/>
  <c r="W3" i="8"/>
  <c r="X3" i="8"/>
  <c r="Y3" i="8"/>
  <c r="Z3" i="8"/>
  <c r="I3" i="8"/>
  <c r="F3" i="8"/>
  <c r="G3" i="8"/>
  <c r="E3" i="8"/>
  <c r="D3" i="8"/>
  <c r="C3" i="8"/>
  <c r="A3" i="8"/>
  <c r="B3" i="8"/>
  <c r="M43" i="2"/>
  <c r="I47" i="2" s="1"/>
  <c r="M32" i="2"/>
  <c r="S47" i="2" s="1"/>
  <c r="J43" i="2"/>
  <c r="I46" i="2" s="1"/>
  <c r="J32" i="2"/>
  <c r="S46" i="2" s="1"/>
  <c r="O12" i="2"/>
  <c r="H3" i="8" s="1"/>
  <c r="F18" i="3" l="1"/>
  <c r="E19" i="3"/>
  <c r="F19" i="3" s="1"/>
  <c r="F26" i="3"/>
  <c r="E27" i="3"/>
  <c r="F27" i="3" s="1"/>
  <c r="F10" i="3"/>
  <c r="E11" i="3"/>
  <c r="F11" i="3" s="1"/>
  <c r="F17" i="3"/>
  <c r="E14" i="3"/>
  <c r="E22" i="3"/>
  <c r="E6" i="3"/>
  <c r="AF3" i="8"/>
  <c r="Y46" i="2"/>
  <c r="AK3" i="8"/>
  <c r="AH3" i="8"/>
  <c r="Y47" i="2"/>
  <c r="F6" i="3" l="1"/>
  <c r="E7" i="3"/>
  <c r="F7" i="3" s="1"/>
  <c r="E15" i="3"/>
  <c r="F15" i="3" s="1"/>
  <c r="F14" i="3"/>
  <c r="E23" i="3"/>
  <c r="F23" i="3" s="1"/>
  <c r="F22" i="3"/>
</calcChain>
</file>

<file path=xl/sharedStrings.xml><?xml version="1.0" encoding="utf-8"?>
<sst xmlns="http://schemas.openxmlformats.org/spreadsheetml/2006/main" count="431" uniqueCount="240">
  <si>
    <t>学科</t>
  </si>
  <si>
    <t>学年</t>
  </si>
  <si>
    <t>学籍番号</t>
  </si>
  <si>
    <t>健康栄養学科</t>
  </si>
  <si>
    <t>1年</t>
  </si>
  <si>
    <t>氏名</t>
  </si>
  <si>
    <t>2019年年収</t>
  </si>
  <si>
    <t>（万円）</t>
  </si>
  <si>
    <t>（万円／月換算）</t>
  </si>
  <si>
    <t>内賞与</t>
  </si>
  <si>
    <t>※上記計算値は、賞与を抜いた月換算した金額</t>
  </si>
  <si>
    <t>支出の種類</t>
  </si>
  <si>
    <t>単位</t>
  </si>
  <si>
    <t>注意事項　等</t>
  </si>
  <si>
    <t>万円</t>
  </si>
  <si>
    <t>２）修学費</t>
  </si>
  <si>
    <t>【含まれるもの】</t>
  </si>
  <si>
    <t>（教科書・図書費・文具購入費・課外活動費・通学費等を含む）</t>
  </si>
  <si>
    <t>教科書・図書費・文具購入費・課外活動費・実習旅行費・通学費・部活やサークル活動費・駐輪場　等</t>
  </si>
  <si>
    <t>３）家賃</t>
  </si>
  <si>
    <t>【含まれるもの】　家賃、管理費、共益費等</t>
  </si>
  <si>
    <t>４）食費</t>
  </si>
  <si>
    <t>外食費、自炊のための材料費、食事つきの下宿などで下宿に食費として支払う額　等</t>
  </si>
  <si>
    <t>５）光熱水料通信費</t>
  </si>
  <si>
    <t>（携帯電話等の通信費を含む）</t>
  </si>
  <si>
    <t>スマホ等の通信費用・インターネット費用、水道光熱費、暖房費　等</t>
  </si>
  <si>
    <t>６）その他</t>
  </si>
  <si>
    <t>（医療費、娯楽、し好費等）</t>
  </si>
  <si>
    <t>医療費・娯楽費・間食代・理容美容代・自動車学校の講習費・社会保険料、帰省のための交通費　等</t>
  </si>
  <si>
    <t>支出合計（★１）</t>
  </si>
  <si>
    <t>１）日本学生支援機の奨学金</t>
  </si>
  <si>
    <t>日本学生支援機構から貸与している金額</t>
  </si>
  <si>
    <t>２）その他の奨学金</t>
  </si>
  <si>
    <t>３）家族からの支援</t>
  </si>
  <si>
    <t>収入合計（★２）</t>
  </si>
  <si>
    <t>－</t>
  </si>
  <si>
    <t>＝</t>
  </si>
  <si>
    <t>（月額）</t>
  </si>
  <si>
    <t>2年</t>
  </si>
  <si>
    <t>3年</t>
  </si>
  <si>
    <t>4年</t>
  </si>
  <si>
    <t>社会福祉学科</t>
  </si>
  <si>
    <t>スポーツ健康福祉学科</t>
  </si>
  <si>
    <t>リハビリテーション学科</t>
  </si>
  <si>
    <t>子ども学科</t>
  </si>
  <si>
    <t>心理カウンセリング学科</t>
  </si>
  <si>
    <t>看護学科</t>
  </si>
  <si>
    <t>令和</t>
    <rPh sb="0" eb="2">
      <t>レイワ</t>
    </rPh>
    <phoneticPr fontId="6"/>
  </si>
  <si>
    <t>年</t>
    <rPh sb="0" eb="1">
      <t>ネン</t>
    </rPh>
    <phoneticPr fontId="6"/>
  </si>
  <si>
    <t>月</t>
    <rPh sb="0" eb="1">
      <t>ガツ</t>
    </rPh>
    <phoneticPr fontId="6"/>
  </si>
  <si>
    <t>日</t>
    <rPh sb="0" eb="1">
      <t>ニチ</t>
    </rPh>
    <phoneticPr fontId="6"/>
  </si>
  <si>
    <t>西九州大学長　殿</t>
    <rPh sb="0" eb="1">
      <t>ニシ</t>
    </rPh>
    <rPh sb="1" eb="3">
      <t>キュウシュウ</t>
    </rPh>
    <rPh sb="3" eb="5">
      <t>ダイガク</t>
    </rPh>
    <rPh sb="5" eb="6">
      <t>チョウ</t>
    </rPh>
    <rPh sb="7" eb="8">
      <t>ドノ</t>
    </rPh>
    <phoneticPr fontId="6"/>
  </si>
  <si>
    <t>学部</t>
    <rPh sb="0" eb="2">
      <t>ガクブ</t>
    </rPh>
    <phoneticPr fontId="6"/>
  </si>
  <si>
    <t>学科</t>
    <rPh sb="0" eb="2">
      <t>ガッカ</t>
    </rPh>
    <phoneticPr fontId="6"/>
  </si>
  <si>
    <t>ふりがな</t>
    <phoneticPr fontId="6"/>
  </si>
  <si>
    <t>印</t>
    <rPh sb="0" eb="1">
      <t>イン</t>
    </rPh>
    <phoneticPr fontId="6"/>
  </si>
  <si>
    <t>現住所</t>
    <rPh sb="0" eb="3">
      <t>ゲンジュウショ</t>
    </rPh>
    <phoneticPr fontId="6"/>
  </si>
  <si>
    <t>〒</t>
    <phoneticPr fontId="6"/>
  </si>
  <si>
    <t>続柄</t>
    <rPh sb="0" eb="2">
      <t>ツヅキガラ</t>
    </rPh>
    <phoneticPr fontId="6"/>
  </si>
  <si>
    <t>住所</t>
    <rPh sb="0" eb="2">
      <t>ジュウショ</t>
    </rPh>
    <phoneticPr fontId="6"/>
  </si>
  <si>
    <t>前期授業料確認</t>
    <rPh sb="0" eb="2">
      <t>ゼンキ</t>
    </rPh>
    <rPh sb="2" eb="5">
      <t>ジュギョウリョウ</t>
    </rPh>
    <rPh sb="5" eb="7">
      <t>カクニン</t>
    </rPh>
    <phoneticPr fontId="6"/>
  </si>
  <si>
    <t>納入済</t>
    <rPh sb="0" eb="2">
      <t>ノウニュウ</t>
    </rPh>
    <rPh sb="2" eb="3">
      <t>スミ</t>
    </rPh>
    <phoneticPr fontId="6"/>
  </si>
  <si>
    <t>日本学生支援機構【新規貸与】申請中（予定）</t>
    <rPh sb="0" eb="2">
      <t>ニホン</t>
    </rPh>
    <rPh sb="2" eb="4">
      <t>ガクセイ</t>
    </rPh>
    <rPh sb="4" eb="6">
      <t>シエン</t>
    </rPh>
    <rPh sb="6" eb="8">
      <t>キコウ</t>
    </rPh>
    <rPh sb="9" eb="11">
      <t>シンキ</t>
    </rPh>
    <rPh sb="11" eb="13">
      <t>タイヨ</t>
    </rPh>
    <rPh sb="14" eb="17">
      <t>シンセイチュウ</t>
    </rPh>
    <rPh sb="18" eb="20">
      <t>ヨテイ</t>
    </rPh>
    <phoneticPr fontId="6"/>
  </si>
  <si>
    <t>納入予定（6/1まで）</t>
    <rPh sb="0" eb="2">
      <t>ノウニュウ</t>
    </rPh>
    <rPh sb="2" eb="4">
      <t>ヨテイ</t>
    </rPh>
    <phoneticPr fontId="6"/>
  </si>
  <si>
    <t>延期・分納手続き済</t>
    <rPh sb="0" eb="2">
      <t>エンキ</t>
    </rPh>
    <rPh sb="3" eb="5">
      <t>ブンノウ</t>
    </rPh>
    <rPh sb="5" eb="7">
      <t>テツヅ</t>
    </rPh>
    <rPh sb="8" eb="9">
      <t>スミ</t>
    </rPh>
    <phoneticPr fontId="6"/>
  </si>
  <si>
    <t>日本学生支援機構【新規給付】申請中（予定）</t>
    <rPh sb="0" eb="2">
      <t>ニホン</t>
    </rPh>
    <rPh sb="2" eb="4">
      <t>ガクセイ</t>
    </rPh>
    <rPh sb="4" eb="6">
      <t>シエン</t>
    </rPh>
    <rPh sb="6" eb="8">
      <t>キコウ</t>
    </rPh>
    <rPh sb="9" eb="11">
      <t>シンキ</t>
    </rPh>
    <rPh sb="11" eb="13">
      <t>キュウフ</t>
    </rPh>
    <rPh sb="14" eb="17">
      <t>シンセイチュウ</t>
    </rPh>
    <rPh sb="18" eb="20">
      <t>ヨテイ</t>
    </rPh>
    <phoneticPr fontId="6"/>
  </si>
  <si>
    <t>延期・分納手続き予定</t>
    <rPh sb="0" eb="2">
      <t>エンキ</t>
    </rPh>
    <rPh sb="3" eb="5">
      <t>ブンノウ</t>
    </rPh>
    <rPh sb="5" eb="7">
      <t>テツヅ</t>
    </rPh>
    <rPh sb="8" eb="10">
      <t>ヨテイ</t>
    </rPh>
    <phoneticPr fontId="6"/>
  </si>
  <si>
    <r>
      <rPr>
        <sz val="11"/>
        <color theme="1"/>
        <rFont val="MS UI Gothic"/>
        <family val="3"/>
        <charset val="128"/>
      </rPr>
      <t>申請者</t>
    </r>
    <r>
      <rPr>
        <sz val="9"/>
        <color theme="1"/>
        <rFont val="MS UI Gothic"/>
        <family val="3"/>
        <charset val="128"/>
      </rPr>
      <t xml:space="preserve">
</t>
    </r>
    <r>
      <rPr>
        <sz val="8"/>
        <color theme="1"/>
        <rFont val="MS UI Gothic"/>
        <family val="3"/>
        <charset val="128"/>
      </rPr>
      <t>（学生本人）</t>
    </r>
    <rPh sb="0" eb="3">
      <t>シンセイシャ</t>
    </rPh>
    <rPh sb="5" eb="7">
      <t>ガクセイ</t>
    </rPh>
    <rPh sb="7" eb="9">
      <t>ホンニン</t>
    </rPh>
    <phoneticPr fontId="6"/>
  </si>
  <si>
    <r>
      <t>氏名（</t>
    </r>
    <r>
      <rPr>
        <b/>
        <u val="double"/>
        <sz val="11"/>
        <color theme="1"/>
        <rFont val="MS UI Gothic"/>
        <family val="3"/>
        <charset val="128"/>
      </rPr>
      <t>自署</t>
    </r>
    <r>
      <rPr>
        <b/>
        <sz val="11"/>
        <color theme="1"/>
        <rFont val="MS UI Gothic"/>
        <family val="3"/>
        <charset val="128"/>
      </rPr>
      <t>）</t>
    </r>
    <rPh sb="3" eb="5">
      <t>ジショ</t>
    </rPh>
    <phoneticPr fontId="6"/>
  </si>
  <si>
    <t>様式２</t>
    <rPh sb="0" eb="2">
      <t>ヨウシキ</t>
    </rPh>
    <phoneticPr fontId="4"/>
  </si>
  <si>
    <t>※該当項目に丸を書いてください。</t>
    <rPh sb="1" eb="3">
      <t>ガイトウ</t>
    </rPh>
    <rPh sb="3" eb="5">
      <t>コウモク</t>
    </rPh>
    <rPh sb="6" eb="7">
      <t>マル</t>
    </rPh>
    <rPh sb="8" eb="9">
      <t>カ</t>
    </rPh>
    <phoneticPr fontId="6"/>
  </si>
  <si>
    <r>
      <t xml:space="preserve">保証人
</t>
    </r>
    <r>
      <rPr>
        <sz val="8"/>
        <color theme="1"/>
        <rFont val="MS UI Gothic"/>
        <family val="3"/>
        <charset val="128"/>
      </rPr>
      <t>（父母等）</t>
    </r>
    <rPh sb="0" eb="3">
      <t>ホショウニン</t>
    </rPh>
    <rPh sb="5" eb="7">
      <t>フボ</t>
    </rPh>
    <rPh sb="7" eb="8">
      <t>トウ</t>
    </rPh>
    <phoneticPr fontId="6"/>
  </si>
  <si>
    <t>-</t>
    <phoneticPr fontId="4"/>
  </si>
  <si>
    <t>　私は、申請書記載理由により、緊急支援金を希望いたします。また、記載内容に重大な虚偽があった場合は、定められた期間までに、支援金を全額返還することを誓約いたします。</t>
    <rPh sb="1" eb="2">
      <t>ワタシ</t>
    </rPh>
    <rPh sb="4" eb="7">
      <t>シンセイショ</t>
    </rPh>
    <rPh sb="7" eb="9">
      <t>キサイ</t>
    </rPh>
    <rPh sb="9" eb="11">
      <t>リユウ</t>
    </rPh>
    <rPh sb="15" eb="17">
      <t>キンキュウ</t>
    </rPh>
    <rPh sb="17" eb="19">
      <t>シエン</t>
    </rPh>
    <rPh sb="19" eb="20">
      <t>キン</t>
    </rPh>
    <rPh sb="21" eb="23">
      <t>キボウ</t>
    </rPh>
    <rPh sb="32" eb="34">
      <t>キサイ</t>
    </rPh>
    <rPh sb="34" eb="36">
      <t>ナイヨウ</t>
    </rPh>
    <rPh sb="37" eb="39">
      <t>ジュウダイ</t>
    </rPh>
    <rPh sb="40" eb="42">
      <t>キョギ</t>
    </rPh>
    <rPh sb="46" eb="48">
      <t>バアイ</t>
    </rPh>
    <rPh sb="50" eb="51">
      <t>サダ</t>
    </rPh>
    <rPh sb="55" eb="57">
      <t>キカン</t>
    </rPh>
    <rPh sb="61" eb="63">
      <t>シエン</t>
    </rPh>
    <rPh sb="63" eb="64">
      <t>キン</t>
    </rPh>
    <rPh sb="65" eb="67">
      <t>ゼンガク</t>
    </rPh>
    <rPh sb="67" eb="69">
      <t>ヘンカン</t>
    </rPh>
    <rPh sb="74" eb="76">
      <t>セイヤク</t>
    </rPh>
    <phoneticPr fontId="6"/>
  </si>
  <si>
    <t>学年</t>
    <rPh sb="0" eb="2">
      <t>ガクネン</t>
    </rPh>
    <phoneticPr fontId="6"/>
  </si>
  <si>
    <t>学籍番号</t>
    <rPh sb="0" eb="2">
      <t>ガクセキ</t>
    </rPh>
    <rPh sb="2" eb="4">
      <t>バンゴウ</t>
    </rPh>
    <phoneticPr fontId="4"/>
  </si>
  <si>
    <t>携帯電話</t>
    <rPh sb="0" eb="4">
      <t>ケイタイデンワ</t>
    </rPh>
    <phoneticPr fontId="4"/>
  </si>
  <si>
    <t>（万円／月）　※税金が引かれていない金額</t>
    <phoneticPr fontId="4"/>
  </si>
  <si>
    <t>　奨学金名称：（　　　　　　　　　　　　　　　　　　）</t>
    <phoneticPr fontId="4"/>
  </si>
  <si>
    <t>大学・地方公共団体・民間団体などから奨学金を受けている方は、その月額を記入してください。</t>
    <rPh sb="32" eb="34">
      <t>ゲツガク</t>
    </rPh>
    <phoneticPr fontId="4"/>
  </si>
  <si>
    <t>学科</t>
    <rPh sb="0" eb="2">
      <t>ガッカ</t>
    </rPh>
    <phoneticPr fontId="4"/>
  </si>
  <si>
    <t>学年</t>
    <rPh sb="0" eb="2">
      <t>ガクネン</t>
    </rPh>
    <phoneticPr fontId="4"/>
  </si>
  <si>
    <t>携帯電話</t>
    <rPh sb="0" eb="2">
      <t>ケイタイ</t>
    </rPh>
    <rPh sb="2" eb="4">
      <t>デンワ</t>
    </rPh>
    <phoneticPr fontId="4"/>
  </si>
  <si>
    <t>2019年年収</t>
    <rPh sb="4" eb="5">
      <t>ネン</t>
    </rPh>
    <rPh sb="5" eb="7">
      <t>ネンシュウ</t>
    </rPh>
    <phoneticPr fontId="4"/>
  </si>
  <si>
    <t>2019年内賞与</t>
    <rPh sb="5" eb="6">
      <t>ウチ</t>
    </rPh>
    <rPh sb="6" eb="8">
      <t>ショウヨ</t>
    </rPh>
    <phoneticPr fontId="4"/>
  </si>
  <si>
    <t>2019年給与（月額）</t>
    <rPh sb="5" eb="7">
      <t>キュウヨ</t>
    </rPh>
    <rPh sb="8" eb="10">
      <t>ゲツガク</t>
    </rPh>
    <phoneticPr fontId="4"/>
  </si>
  <si>
    <t>家計急変直近の月収</t>
    <rPh sb="0" eb="2">
      <t>カケイ</t>
    </rPh>
    <rPh sb="2" eb="4">
      <t>キュウヘン</t>
    </rPh>
    <rPh sb="4" eb="6">
      <t>チョッキン</t>
    </rPh>
    <rPh sb="7" eb="9">
      <t>ゲッシュウ</t>
    </rPh>
    <phoneticPr fontId="4"/>
  </si>
  <si>
    <t>支出（2019年）</t>
    <rPh sb="0" eb="2">
      <t>シシュツ</t>
    </rPh>
    <rPh sb="7" eb="8">
      <t>ネン</t>
    </rPh>
    <phoneticPr fontId="4"/>
  </si>
  <si>
    <t>2019年
（月額）</t>
    <rPh sb="4" eb="5">
      <t>ネン</t>
    </rPh>
    <rPh sb="7" eb="9">
      <t>ゲツガク</t>
    </rPh>
    <phoneticPr fontId="4"/>
  </si>
  <si>
    <t>2020年
（月額）</t>
    <rPh sb="4" eb="5">
      <t>ネン</t>
    </rPh>
    <rPh sb="7" eb="9">
      <t>ゲツガク</t>
    </rPh>
    <phoneticPr fontId="4"/>
  </si>
  <si>
    <t>１）学費</t>
    <rPh sb="2" eb="4">
      <t>ガクヒ</t>
    </rPh>
    <phoneticPr fontId="4"/>
  </si>
  <si>
    <t>２）修学費</t>
    <rPh sb="2" eb="4">
      <t>シュウガク</t>
    </rPh>
    <rPh sb="4" eb="5">
      <t>ヒ</t>
    </rPh>
    <phoneticPr fontId="4"/>
  </si>
  <si>
    <t>３）家賃</t>
    <rPh sb="2" eb="4">
      <t>ヤチン</t>
    </rPh>
    <phoneticPr fontId="4"/>
  </si>
  <si>
    <t>４）食費</t>
    <rPh sb="2" eb="4">
      <t>ショクヒ</t>
    </rPh>
    <phoneticPr fontId="4"/>
  </si>
  <si>
    <t>５）光熱水通信費</t>
    <rPh sb="2" eb="4">
      <t>コウネツ</t>
    </rPh>
    <rPh sb="4" eb="5">
      <t>スイ</t>
    </rPh>
    <rPh sb="5" eb="8">
      <t>ツウシンヒ</t>
    </rPh>
    <phoneticPr fontId="4"/>
  </si>
  <si>
    <t>６）その他</t>
    <rPh sb="4" eb="5">
      <t>タ</t>
    </rPh>
    <phoneticPr fontId="4"/>
  </si>
  <si>
    <t>支出（2020年）</t>
    <rPh sb="0" eb="2">
      <t>シシュツ</t>
    </rPh>
    <rPh sb="7" eb="8">
      <t>ネン</t>
    </rPh>
    <phoneticPr fontId="4"/>
  </si>
  <si>
    <t>資金源（2019年）</t>
    <rPh sb="8" eb="9">
      <t>ネン</t>
    </rPh>
    <phoneticPr fontId="4"/>
  </si>
  <si>
    <t>資金源（2020年）</t>
    <rPh sb="8" eb="9">
      <t>ネン</t>
    </rPh>
    <phoneticPr fontId="4"/>
  </si>
  <si>
    <t>JASSO（第一種）</t>
    <rPh sb="6" eb="7">
      <t>ダイ</t>
    </rPh>
    <rPh sb="7" eb="8">
      <t>イチ</t>
    </rPh>
    <rPh sb="8" eb="9">
      <t>シュ</t>
    </rPh>
    <phoneticPr fontId="4"/>
  </si>
  <si>
    <t>JASSO（第二種）</t>
    <rPh sb="6" eb="7">
      <t>ダイ</t>
    </rPh>
    <rPh sb="7" eb="8">
      <t>ニ</t>
    </rPh>
    <rPh sb="8" eb="9">
      <t>シュ</t>
    </rPh>
    <phoneticPr fontId="4"/>
  </si>
  <si>
    <t>その他奨学金</t>
    <rPh sb="2" eb="3">
      <t>タ</t>
    </rPh>
    <rPh sb="3" eb="6">
      <t>ショウガクキン</t>
    </rPh>
    <phoneticPr fontId="4"/>
  </si>
  <si>
    <t>家族の支援</t>
    <rPh sb="0" eb="2">
      <t>カゾク</t>
    </rPh>
    <rPh sb="3" eb="5">
      <t>シエン</t>
    </rPh>
    <phoneticPr fontId="4"/>
  </si>
  <si>
    <t>アルバイト収入</t>
    <rPh sb="5" eb="7">
      <t>シュウニュウ</t>
    </rPh>
    <phoneticPr fontId="4"/>
  </si>
  <si>
    <t>【2019年】</t>
    <rPh sb="5" eb="6">
      <t>ネン</t>
    </rPh>
    <phoneticPr fontId="4"/>
  </si>
  <si>
    <t>【2020年】</t>
    <rPh sb="5" eb="6">
      <t>ネン</t>
    </rPh>
    <phoneticPr fontId="4"/>
  </si>
  <si>
    <t>2019年支出合計（★１）</t>
    <rPh sb="4" eb="5">
      <t>ネン</t>
    </rPh>
    <rPh sb="5" eb="7">
      <t>シシュツ</t>
    </rPh>
    <rPh sb="7" eb="9">
      <t>ゴウケイ</t>
    </rPh>
    <phoneticPr fontId="4"/>
  </si>
  <si>
    <t>2020年支出合計（★１）</t>
    <rPh sb="4" eb="5">
      <t>ネン</t>
    </rPh>
    <rPh sb="5" eb="7">
      <t>シシュツ</t>
    </rPh>
    <rPh sb="7" eb="9">
      <t>ゴウケイ</t>
    </rPh>
    <phoneticPr fontId="4"/>
  </si>
  <si>
    <t>2019年差額</t>
    <rPh sb="4" eb="5">
      <t>ネン</t>
    </rPh>
    <rPh sb="5" eb="7">
      <t>サガク</t>
    </rPh>
    <phoneticPr fontId="4"/>
  </si>
  <si>
    <t>2020年差額</t>
    <rPh sb="4" eb="5">
      <t>ネン</t>
    </rPh>
    <rPh sb="5" eb="7">
      <t>サガク</t>
    </rPh>
    <phoneticPr fontId="4"/>
  </si>
  <si>
    <t>携帯電話
（ﾊｲﾌﾝ不要）</t>
    <rPh sb="0" eb="4">
      <t>ケイタイデンワ</t>
    </rPh>
    <rPh sb="10" eb="12">
      <t>フヨウ</t>
    </rPh>
    <phoneticPr fontId="4"/>
  </si>
  <si>
    <t>４．収入合計（★２）と支出合計（★１）の差額</t>
    <rPh sb="4" eb="6">
      <t>ゴウケイ</t>
    </rPh>
    <rPh sb="13" eb="15">
      <t>ゴウケイ</t>
    </rPh>
    <phoneticPr fontId="4"/>
  </si>
  <si>
    <t>自動計算</t>
    <rPh sb="0" eb="2">
      <t>ジドウ</t>
    </rPh>
    <rPh sb="2" eb="4">
      <t>ケイサン</t>
    </rPh>
    <phoneticPr fontId="4"/>
  </si>
  <si>
    <t>手入力</t>
    <rPh sb="0" eb="1">
      <t>テ</t>
    </rPh>
    <rPh sb="1" eb="3">
      <t>ニュウリョク</t>
    </rPh>
    <phoneticPr fontId="4"/>
  </si>
  <si>
    <t>※月額　一種（　　　）万円、二種（　　　）万円</t>
    <rPh sb="1" eb="3">
      <t>ゲツガク</t>
    </rPh>
    <rPh sb="4" eb="6">
      <t>イッシュ</t>
    </rPh>
    <rPh sb="11" eb="13">
      <t>マンエン</t>
    </rPh>
    <rPh sb="14" eb="16">
      <t>ニシュ</t>
    </rPh>
    <rPh sb="21" eb="23">
      <t>マンエン</t>
    </rPh>
    <phoneticPr fontId="6"/>
  </si>
  <si>
    <t>その他奨学金申請中　名称（　　　　　　　　　　　　）</t>
    <rPh sb="2" eb="3">
      <t>タ</t>
    </rPh>
    <rPh sb="3" eb="6">
      <t>ショウガクキン</t>
    </rPh>
    <rPh sb="6" eb="8">
      <t>シンセイ</t>
    </rPh>
    <rPh sb="8" eb="9">
      <t>チュウ</t>
    </rPh>
    <rPh sb="10" eb="12">
      <t>メイショウ</t>
    </rPh>
    <phoneticPr fontId="6"/>
  </si>
  <si>
    <t>氏名</t>
    <phoneticPr fontId="6"/>
  </si>
  <si>
    <t>※申請者の氏名については、必ず自署してください。</t>
    <rPh sb="1" eb="4">
      <t>シンセイシャ</t>
    </rPh>
    <rPh sb="5" eb="7">
      <t>シメイ</t>
    </rPh>
    <rPh sb="13" eb="14">
      <t>カナラ</t>
    </rPh>
    <rPh sb="15" eb="17">
      <t>ジショ</t>
    </rPh>
    <phoneticPr fontId="6"/>
  </si>
  <si>
    <t>（１－２）家計急変した直近の月収を書いてください。</t>
    <phoneticPr fontId="4"/>
  </si>
  <si>
    <t>年</t>
    <rPh sb="0" eb="1">
      <t>ネン</t>
    </rPh>
    <phoneticPr fontId="4"/>
  </si>
  <si>
    <t>３．支出を支払うための資金源について書いてください。</t>
    <rPh sb="2" eb="4">
      <t>シシュツ</t>
    </rPh>
    <rPh sb="5" eb="7">
      <t>シハラ</t>
    </rPh>
    <phoneticPr fontId="4"/>
  </si>
  <si>
    <t>２．あなた個人に係る支出額を書いてください。ご家庭全体ではありません。</t>
    <rPh sb="5" eb="7">
      <t>コジン</t>
    </rPh>
    <rPh sb="8" eb="9">
      <t>カカ</t>
    </rPh>
    <rPh sb="23" eb="25">
      <t>カテイ</t>
    </rPh>
    <rPh sb="25" eb="27">
      <t>ゼンタイ</t>
    </rPh>
    <phoneticPr fontId="4"/>
  </si>
  <si>
    <t>様式1について</t>
    <rPh sb="0" eb="2">
      <t>ヨウシキ</t>
    </rPh>
    <phoneticPr fontId="4"/>
  </si>
  <si>
    <t>４）アルバイト平均収入</t>
    <rPh sb="7" eb="9">
      <t>ヘイキン</t>
    </rPh>
    <phoneticPr fontId="4"/>
  </si>
  <si>
    <t>様式2について</t>
    <rPh sb="0" eb="2">
      <t>ヨウシキ</t>
    </rPh>
    <phoneticPr fontId="4"/>
  </si>
  <si>
    <t>様式3について</t>
    <rPh sb="0" eb="2">
      <t>ヨウシキ</t>
    </rPh>
    <phoneticPr fontId="4"/>
  </si>
  <si>
    <t>氏名</t>
    <rPh sb="0" eb="2">
      <t>シメイ</t>
    </rPh>
    <phoneticPr fontId="4"/>
  </si>
  <si>
    <t>2019年資金源合計（★２）</t>
    <rPh sb="4" eb="5">
      <t>ネン</t>
    </rPh>
    <rPh sb="5" eb="8">
      <t>シキンゲン</t>
    </rPh>
    <rPh sb="8" eb="10">
      <t>ゴウケイ</t>
    </rPh>
    <phoneticPr fontId="4"/>
  </si>
  <si>
    <t>2020年資金源合計（★２）</t>
    <rPh sb="4" eb="5">
      <t>ネン</t>
    </rPh>
    <rPh sb="5" eb="8">
      <t>シキンゲン</t>
    </rPh>
    <rPh sb="8" eb="10">
      <t>ゴウケイ</t>
    </rPh>
    <phoneticPr fontId="4"/>
  </si>
  <si>
    <t>様式３</t>
    <rPh sb="0" eb="2">
      <t>ヨウシキ</t>
    </rPh>
    <phoneticPr fontId="4"/>
  </si>
  <si>
    <t>振込先</t>
    <rPh sb="0" eb="3">
      <t>フリコミサキ</t>
    </rPh>
    <phoneticPr fontId="4"/>
  </si>
  <si>
    <t>金融機関
の名称</t>
    <rPh sb="0" eb="2">
      <t>キンユウ</t>
    </rPh>
    <rPh sb="2" eb="4">
      <t>キカン</t>
    </rPh>
    <rPh sb="6" eb="8">
      <t>メイショウ</t>
    </rPh>
    <phoneticPr fontId="4"/>
  </si>
  <si>
    <t>支店</t>
    <rPh sb="0" eb="2">
      <t>シテン</t>
    </rPh>
    <phoneticPr fontId="4"/>
  </si>
  <si>
    <t>コード</t>
    <phoneticPr fontId="4"/>
  </si>
  <si>
    <t>金融機関番号</t>
    <rPh sb="0" eb="2">
      <t>キンユウ</t>
    </rPh>
    <rPh sb="2" eb="4">
      <t>キカン</t>
    </rPh>
    <rPh sb="4" eb="6">
      <t>バンゴウ</t>
    </rPh>
    <phoneticPr fontId="4"/>
  </si>
  <si>
    <t>預金の種類</t>
    <rPh sb="0" eb="2">
      <t>ヨキン</t>
    </rPh>
    <rPh sb="3" eb="5">
      <t>シュルイ</t>
    </rPh>
    <phoneticPr fontId="4"/>
  </si>
  <si>
    <t>普通預金</t>
    <rPh sb="0" eb="2">
      <t>フツウ</t>
    </rPh>
    <rPh sb="2" eb="4">
      <t>ヨキン</t>
    </rPh>
    <phoneticPr fontId="4"/>
  </si>
  <si>
    <t>フリガナ</t>
    <phoneticPr fontId="4"/>
  </si>
  <si>
    <t>口座名義人</t>
    <rPh sb="0" eb="2">
      <t>コウザ</t>
    </rPh>
    <rPh sb="2" eb="4">
      <t>メイギ</t>
    </rPh>
    <rPh sb="4" eb="5">
      <t>ニン</t>
    </rPh>
    <phoneticPr fontId="4"/>
  </si>
  <si>
    <t>≪記入上の注意事項≫</t>
    <rPh sb="1" eb="3">
      <t>キニュウ</t>
    </rPh>
    <rPh sb="3" eb="4">
      <t>ジョウ</t>
    </rPh>
    <rPh sb="5" eb="7">
      <t>チュウイ</t>
    </rPh>
    <rPh sb="7" eb="9">
      <t>ジコウ</t>
    </rPh>
    <phoneticPr fontId="4"/>
  </si>
  <si>
    <t>②　預金通帳を参照し、金融機関番号・支店番号・口座番号（末尾右詰め）を記入してください。</t>
    <rPh sb="2" eb="4">
      <t>ヨキン</t>
    </rPh>
    <rPh sb="4" eb="6">
      <t>ツウチョウ</t>
    </rPh>
    <rPh sb="7" eb="9">
      <t>サンショウ</t>
    </rPh>
    <rPh sb="11" eb="13">
      <t>キンユウ</t>
    </rPh>
    <rPh sb="13" eb="15">
      <t>キカン</t>
    </rPh>
    <rPh sb="15" eb="17">
      <t>バンゴウ</t>
    </rPh>
    <rPh sb="18" eb="20">
      <t>シテン</t>
    </rPh>
    <rPh sb="20" eb="22">
      <t>バンゴウ</t>
    </rPh>
    <rPh sb="23" eb="25">
      <t>コウザ</t>
    </rPh>
    <rPh sb="25" eb="27">
      <t>バンゴウ</t>
    </rPh>
    <rPh sb="28" eb="30">
      <t>マツビ</t>
    </rPh>
    <rPh sb="30" eb="31">
      <t>ミギ</t>
    </rPh>
    <rPh sb="31" eb="32">
      <t>ヅ</t>
    </rPh>
    <rPh sb="35" eb="37">
      <t>キニュウ</t>
    </rPh>
    <phoneticPr fontId="4"/>
  </si>
  <si>
    <t>④　ゆうちょ銀行を振込先とする場合は、記号・番号ではなく、通帳見開き1ページ目の口座を記入してください。（下記参照）</t>
    <rPh sb="6" eb="8">
      <t>ギンコウ</t>
    </rPh>
    <rPh sb="9" eb="12">
      <t>フリコミサキ</t>
    </rPh>
    <rPh sb="15" eb="17">
      <t>バアイ</t>
    </rPh>
    <rPh sb="19" eb="21">
      <t>キゴウ</t>
    </rPh>
    <rPh sb="22" eb="24">
      <t>バンゴウ</t>
    </rPh>
    <rPh sb="29" eb="31">
      <t>ツウチョウ</t>
    </rPh>
    <rPh sb="31" eb="33">
      <t>ミヒラ</t>
    </rPh>
    <rPh sb="38" eb="39">
      <t>メ</t>
    </rPh>
    <rPh sb="40" eb="42">
      <t>コウザ</t>
    </rPh>
    <rPh sb="43" eb="45">
      <t>キニュウ</t>
    </rPh>
    <rPh sb="53" eb="55">
      <t>カキ</t>
    </rPh>
    <rPh sb="55" eb="57">
      <t>サンショウ</t>
    </rPh>
    <phoneticPr fontId="4"/>
  </si>
  <si>
    <t>≪ゆうちょ銀行の場合≫</t>
    <rPh sb="5" eb="7">
      <t>ギンコウ</t>
    </rPh>
    <rPh sb="8" eb="10">
      <t>バアイ</t>
    </rPh>
    <phoneticPr fontId="4"/>
  </si>
  <si>
    <t>※現在申請中等の奨学金があれば丸を書いてください。</t>
    <rPh sb="1" eb="3">
      <t>ゲンザイ</t>
    </rPh>
    <rPh sb="3" eb="6">
      <t>シンセイチュウ</t>
    </rPh>
    <rPh sb="6" eb="7">
      <t>トウ</t>
    </rPh>
    <rPh sb="8" eb="11">
      <t>ショウガクキン</t>
    </rPh>
    <rPh sb="15" eb="16">
      <t>マル</t>
    </rPh>
    <rPh sb="17" eb="18">
      <t>カ</t>
    </rPh>
    <phoneticPr fontId="6"/>
  </si>
  <si>
    <t>資金源の種類</t>
    <rPh sb="0" eb="3">
      <t>シキンゲン</t>
    </rPh>
    <phoneticPr fontId="4"/>
  </si>
  <si>
    <t>銀行
信用金庫
組合</t>
    <rPh sb="0" eb="2">
      <t>ギンコウ</t>
    </rPh>
    <rPh sb="3" eb="5">
      <t>シンヨウ</t>
    </rPh>
    <rPh sb="5" eb="7">
      <t>キンコ</t>
    </rPh>
    <rPh sb="8" eb="10">
      <t>クミアイ</t>
    </rPh>
    <phoneticPr fontId="4"/>
  </si>
  <si>
    <t>口座番号
（右づめ）</t>
    <rPh sb="0" eb="2">
      <t>コウザ</t>
    </rPh>
    <rPh sb="2" eb="4">
      <t>バンゴウ</t>
    </rPh>
    <rPh sb="6" eb="7">
      <t>ミギ</t>
    </rPh>
    <phoneticPr fontId="4"/>
  </si>
  <si>
    <t>※申請内容や選考によっては、証明書等の提出を求める場合があります。</t>
    <phoneticPr fontId="4"/>
  </si>
  <si>
    <t>支店
番号</t>
    <rPh sb="0" eb="2">
      <t>シテン</t>
    </rPh>
    <rPh sb="3" eb="5">
      <t>バンゴウ</t>
    </rPh>
    <phoneticPr fontId="4"/>
  </si>
  <si>
    <r>
      <t>①　</t>
    </r>
    <r>
      <rPr>
        <b/>
        <u/>
        <sz val="10"/>
        <color theme="1"/>
        <rFont val="MS UI Gothic"/>
        <family val="3"/>
        <charset val="128"/>
      </rPr>
      <t>学生本人名義の普通預金</t>
    </r>
    <r>
      <rPr>
        <sz val="10"/>
        <color theme="1"/>
        <rFont val="MS UI Gothic"/>
        <family val="3"/>
        <charset val="128"/>
      </rPr>
      <t>の口座を指定してください。本人名義以外の口座には振込いたしません。</t>
    </r>
    <rPh sb="2" eb="4">
      <t>ガクセイ</t>
    </rPh>
    <rPh sb="4" eb="6">
      <t>ホンニン</t>
    </rPh>
    <rPh sb="6" eb="8">
      <t>メイギ</t>
    </rPh>
    <rPh sb="9" eb="11">
      <t>フツウ</t>
    </rPh>
    <rPh sb="11" eb="13">
      <t>ヨキン</t>
    </rPh>
    <rPh sb="14" eb="16">
      <t>コウザ</t>
    </rPh>
    <rPh sb="17" eb="19">
      <t>シテイ</t>
    </rPh>
    <rPh sb="26" eb="28">
      <t>ホンニン</t>
    </rPh>
    <rPh sb="28" eb="30">
      <t>メイギ</t>
    </rPh>
    <rPh sb="30" eb="32">
      <t>イガイ</t>
    </rPh>
    <rPh sb="33" eb="35">
      <t>コウザ</t>
    </rPh>
    <rPh sb="37" eb="39">
      <t>フリコミ</t>
    </rPh>
    <phoneticPr fontId="4"/>
  </si>
  <si>
    <t>日本学生支援機構【高校予約】
手続き済み（1年生）</t>
    <rPh sb="0" eb="2">
      <t>ニホン</t>
    </rPh>
    <rPh sb="2" eb="4">
      <t>ガクセイ</t>
    </rPh>
    <rPh sb="4" eb="6">
      <t>シエン</t>
    </rPh>
    <rPh sb="6" eb="8">
      <t>キコウ</t>
    </rPh>
    <rPh sb="9" eb="11">
      <t>コウコウ</t>
    </rPh>
    <rPh sb="11" eb="13">
      <t>ヨヤク</t>
    </rPh>
    <rPh sb="15" eb="17">
      <t>テツヅ</t>
    </rPh>
    <rPh sb="18" eb="19">
      <t>ズ</t>
    </rPh>
    <rPh sb="22" eb="24">
      <t>ネンセイ</t>
    </rPh>
    <phoneticPr fontId="6"/>
  </si>
  <si>
    <t>③　ご記入、未記入の場合は、奨学金を振り込むことが出来ませんので、正確に記入をお願いいたします。</t>
    <rPh sb="3" eb="5">
      <t>キニュウ</t>
    </rPh>
    <rPh sb="6" eb="9">
      <t>ミキニュウ</t>
    </rPh>
    <rPh sb="10" eb="12">
      <t>バアイ</t>
    </rPh>
    <rPh sb="14" eb="17">
      <t>ショウガクキン</t>
    </rPh>
    <rPh sb="18" eb="19">
      <t>フ</t>
    </rPh>
    <rPh sb="20" eb="21">
      <t>コ</t>
    </rPh>
    <rPh sb="25" eb="27">
      <t>デキ</t>
    </rPh>
    <rPh sb="33" eb="35">
      <t>セイカク</t>
    </rPh>
    <rPh sb="36" eb="38">
      <t>キニュウ</t>
    </rPh>
    <rPh sb="40" eb="41">
      <t>ネガ</t>
    </rPh>
    <phoneticPr fontId="4"/>
  </si>
  <si>
    <t>（年間）</t>
    <rPh sb="1" eb="3">
      <t>ネンカン</t>
    </rPh>
    <phoneticPr fontId="4"/>
  </si>
  <si>
    <t>生活支援科学研究科（修士）</t>
    <rPh sb="0" eb="2">
      <t>セイカツ</t>
    </rPh>
    <rPh sb="2" eb="4">
      <t>シエン</t>
    </rPh>
    <rPh sb="4" eb="6">
      <t>カガク</t>
    </rPh>
    <rPh sb="6" eb="9">
      <t>ケンキュウカ</t>
    </rPh>
    <rPh sb="10" eb="12">
      <t>シュウシ</t>
    </rPh>
    <phoneticPr fontId="4"/>
  </si>
  <si>
    <t>生活支援科学研究科（博士前期）</t>
    <rPh sb="0" eb="2">
      <t>セイカツ</t>
    </rPh>
    <rPh sb="2" eb="4">
      <t>シエン</t>
    </rPh>
    <rPh sb="4" eb="6">
      <t>カガク</t>
    </rPh>
    <rPh sb="6" eb="9">
      <t>ケンキュウカ</t>
    </rPh>
    <rPh sb="10" eb="12">
      <t>ハカセ</t>
    </rPh>
    <rPh sb="12" eb="14">
      <t>ゼンキ</t>
    </rPh>
    <phoneticPr fontId="4"/>
  </si>
  <si>
    <t>生活支援科学研究科（博士後期）</t>
    <rPh sb="0" eb="2">
      <t>セイカツ</t>
    </rPh>
    <rPh sb="2" eb="4">
      <t>シエン</t>
    </rPh>
    <rPh sb="4" eb="6">
      <t>カガク</t>
    </rPh>
    <rPh sb="6" eb="9">
      <t>ケンキュウカ</t>
    </rPh>
    <rPh sb="10" eb="12">
      <t>ハカセ</t>
    </rPh>
    <rPh sb="12" eb="13">
      <t>ウシ</t>
    </rPh>
    <rPh sb="13" eb="14">
      <t>キ</t>
    </rPh>
    <phoneticPr fontId="4"/>
  </si>
  <si>
    <t>月額に換算
（万円）</t>
    <phoneticPr fontId="4"/>
  </si>
  <si>
    <t>西九州大学</t>
    <rPh sb="0" eb="1">
      <t>ニシ</t>
    </rPh>
    <rPh sb="1" eb="3">
      <t>キュウシュウ</t>
    </rPh>
    <rPh sb="3" eb="5">
      <t>ダイガク</t>
    </rPh>
    <phoneticPr fontId="4"/>
  </si>
  <si>
    <t>幼児保育学科</t>
    <rPh sb="0" eb="6">
      <t>ヨウジホイクガッカ</t>
    </rPh>
    <phoneticPr fontId="4"/>
  </si>
  <si>
    <t>西九州大学
短期大学部</t>
    <rPh sb="0" eb="1">
      <t>ニシ</t>
    </rPh>
    <rPh sb="1" eb="3">
      <t>キュウシュウ</t>
    </rPh>
    <rPh sb="3" eb="5">
      <t>ダイガク</t>
    </rPh>
    <rPh sb="6" eb="11">
      <t>タンキダイガクブ</t>
    </rPh>
    <phoneticPr fontId="4"/>
  </si>
  <si>
    <t>地域生活支援学科（食健康）</t>
    <rPh sb="0" eb="8">
      <t>チイキセイカツシエンガッカ</t>
    </rPh>
    <rPh sb="9" eb="10">
      <t>ショク</t>
    </rPh>
    <rPh sb="10" eb="12">
      <t>ケンコウ</t>
    </rPh>
    <phoneticPr fontId="4"/>
  </si>
  <si>
    <t>地域生活支援学科（介護福祉）</t>
    <rPh sb="0" eb="8">
      <t>チイキセイカツシエンガッカ</t>
    </rPh>
    <rPh sb="9" eb="11">
      <t>カイゴ</t>
    </rPh>
    <rPh sb="11" eb="13">
      <t>フクシ</t>
    </rPh>
    <phoneticPr fontId="4"/>
  </si>
  <si>
    <t>地域生活支援学科（多文化）</t>
    <rPh sb="0" eb="8">
      <t>チイキセイカツシエンガッカ</t>
    </rPh>
    <rPh sb="9" eb="12">
      <t>タブンカ</t>
    </rPh>
    <phoneticPr fontId="4"/>
  </si>
  <si>
    <t>（注2）様式1の申請書と共に、指定住所へ郵送ください。送り先はシート「手続きの流れ」を参照ください。</t>
    <rPh sb="4" eb="6">
      <t>ヨウシキ</t>
    </rPh>
    <rPh sb="8" eb="11">
      <t>シンセイショ</t>
    </rPh>
    <rPh sb="12" eb="13">
      <t>トモ</t>
    </rPh>
    <rPh sb="15" eb="17">
      <t>シテイ</t>
    </rPh>
    <rPh sb="17" eb="19">
      <t>ジュウショ</t>
    </rPh>
    <rPh sb="20" eb="22">
      <t>ユウソウ</t>
    </rPh>
    <rPh sb="27" eb="28">
      <t>オク</t>
    </rPh>
    <rPh sb="29" eb="30">
      <t>サキ</t>
    </rPh>
    <rPh sb="35" eb="37">
      <t>テツヅ</t>
    </rPh>
    <rPh sb="39" eb="40">
      <t>ナガ</t>
    </rPh>
    <rPh sb="43" eb="45">
      <t>サンショウ</t>
    </rPh>
    <phoneticPr fontId="4"/>
  </si>
  <si>
    <t>（１－１）家計収入（2019年の年収額）を書いてください。</t>
    <phoneticPr fontId="4"/>
  </si>
  <si>
    <r>
      <t>１．ご家庭の家計収入（もし共働きであればその合計）について　</t>
    </r>
    <r>
      <rPr>
        <u/>
        <sz val="10"/>
        <color theme="1"/>
        <rFont val="MS UI Gothic"/>
        <family val="3"/>
        <charset val="128"/>
      </rPr>
      <t>※自身のアルバイト代は含まず記入</t>
    </r>
    <rPh sb="3" eb="5">
      <t>カテイ</t>
    </rPh>
    <rPh sb="31" eb="33">
      <t>ジシン</t>
    </rPh>
    <rPh sb="39" eb="40">
      <t>ダイ</t>
    </rPh>
    <rPh sb="41" eb="42">
      <t>フク</t>
    </rPh>
    <rPh sb="44" eb="46">
      <t>キニュウ</t>
    </rPh>
    <phoneticPr fontId="4"/>
  </si>
  <si>
    <t>（図書費・文具購入費・課外活動費・通学費等を含む）</t>
    <phoneticPr fontId="4"/>
  </si>
  <si>
    <t>図書費・文具購入費・課外活動費・実習旅行費・通学費・部活やサークル活動費・駐輪場　等</t>
    <phoneticPr fontId="4"/>
  </si>
  <si>
    <t>A財団奨学金　）</t>
    <rPh sb="1" eb="3">
      <t>ザイダン</t>
    </rPh>
    <rPh sb="3" eb="6">
      <t>ショウガクキン</t>
    </rPh>
    <phoneticPr fontId="4"/>
  </si>
  <si>
    <t>＜申請に必要な書類＞　※様式は、このExcelファイルの別シートにあります。</t>
    <rPh sb="1" eb="3">
      <t>シンセイ</t>
    </rPh>
    <rPh sb="4" eb="6">
      <t>ヒツヨウ</t>
    </rPh>
    <rPh sb="7" eb="9">
      <t>ショルイ</t>
    </rPh>
    <rPh sb="12" eb="14">
      <t>ヨウシキ</t>
    </rPh>
    <rPh sb="28" eb="29">
      <t>ベツ</t>
    </rPh>
    <phoneticPr fontId="4"/>
  </si>
  <si>
    <t>（２）郵送と電子メールの併用　・・・</t>
    <rPh sb="3" eb="5">
      <t>ユウソウ</t>
    </rPh>
    <rPh sb="6" eb="8">
      <t>デンシ</t>
    </rPh>
    <rPh sb="12" eb="14">
      <t>ヘイヨウ</t>
    </rPh>
    <phoneticPr fontId="4"/>
  </si>
  <si>
    <t>新型コロナウイルス感染症の影響に係る経済的支援申請について手続きの流れ</t>
    <rPh sb="0" eb="2">
      <t>シンガタ</t>
    </rPh>
    <rPh sb="9" eb="12">
      <t>カンセンショウ</t>
    </rPh>
    <rPh sb="13" eb="15">
      <t>エイキョウ</t>
    </rPh>
    <rPh sb="16" eb="17">
      <t>カカワ</t>
    </rPh>
    <rPh sb="18" eb="21">
      <t>ケイザイテキ</t>
    </rPh>
    <rPh sb="21" eb="23">
      <t>シエン</t>
    </rPh>
    <rPh sb="23" eb="25">
      <t>シンセイ</t>
    </rPh>
    <rPh sb="29" eb="31">
      <t>テツヅ</t>
    </rPh>
    <rPh sb="33" eb="34">
      <t>ナガ</t>
    </rPh>
    <phoneticPr fontId="4"/>
  </si>
  <si>
    <t>●介護士、保育士、看護師奨学貸付金対象者等</t>
    <phoneticPr fontId="4"/>
  </si>
  <si>
    <t>●学校法人永原学園学生生徒納付金の特例対象者　・・・</t>
    <phoneticPr fontId="4"/>
  </si>
  <si>
    <t>＜記入書類について＞</t>
    <rPh sb="1" eb="3">
      <t>キニュウ</t>
    </rPh>
    <rPh sb="3" eb="5">
      <t>ショルイ</t>
    </rPh>
    <phoneticPr fontId="4"/>
  </si>
  <si>
    <t>・日付は、記入日を記入してください。</t>
    <rPh sb="1" eb="3">
      <t>ヒヅケ</t>
    </rPh>
    <rPh sb="5" eb="7">
      <t>キニュウ</t>
    </rPh>
    <rPh sb="7" eb="8">
      <t>ビ</t>
    </rPh>
    <rPh sb="9" eb="11">
      <t>キニュウ</t>
    </rPh>
    <phoneticPr fontId="4"/>
  </si>
  <si>
    <t>・「自署」「押印」以外は、パソコンで入力しても構いません。</t>
    <phoneticPr fontId="4"/>
  </si>
  <si>
    <t>・記入はボールペンを使用してください。フリクションペンは不可。</t>
    <rPh sb="10" eb="12">
      <t>シヨウ</t>
    </rPh>
    <rPh sb="28" eb="30">
      <t>フカ</t>
    </rPh>
    <phoneticPr fontId="4"/>
  </si>
  <si>
    <t>・記入はボールペンを使用してください。フリクションペンは不可。</t>
    <rPh sb="1" eb="3">
      <t>キニュウ</t>
    </rPh>
    <rPh sb="10" eb="12">
      <t>シヨウ</t>
    </rPh>
    <rPh sb="28" eb="30">
      <t>フカ</t>
    </rPh>
    <phoneticPr fontId="4"/>
  </si>
  <si>
    <t>・手書きされる場合は、ボールペンを使用してください。フリクションペンは不可。</t>
    <rPh sb="1" eb="3">
      <t>テガ</t>
    </rPh>
    <rPh sb="7" eb="9">
      <t>バアイ</t>
    </rPh>
    <phoneticPr fontId="4"/>
  </si>
  <si>
    <t>＜提出先＞</t>
    <rPh sb="1" eb="3">
      <t>テイシュツ</t>
    </rPh>
    <rPh sb="3" eb="4">
      <t>サキ</t>
    </rPh>
    <phoneticPr fontId="4"/>
  </si>
  <si>
    <t>大学</t>
    <rPh sb="0" eb="2">
      <t>ダイガク</t>
    </rPh>
    <phoneticPr fontId="4"/>
  </si>
  <si>
    <t>短大</t>
    <rPh sb="0" eb="2">
      <t>タンダイ</t>
    </rPh>
    <phoneticPr fontId="4"/>
  </si>
  <si>
    <t>〒842-8585　佐賀県神埼市神埼町尾崎4490-9　西九州大学　学生支援課　宛</t>
    <rPh sb="40" eb="41">
      <t>アテ</t>
    </rPh>
    <phoneticPr fontId="4"/>
  </si>
  <si>
    <t>〒840-0806　佐賀県佐賀市神園三丁目18-15　西九州大学短期大学部　学生支援課　宛</t>
    <rPh sb="44" eb="45">
      <t>アテ</t>
    </rPh>
    <phoneticPr fontId="4"/>
  </si>
  <si>
    <t>nky_gakusei@nisikyu-u.ac.jp</t>
    <phoneticPr fontId="4"/>
  </si>
  <si>
    <t>gakuseika@nisikyu-u.ac.jp</t>
    <phoneticPr fontId="4"/>
  </si>
  <si>
    <t>（２）電子メール送信先</t>
    <rPh sb="3" eb="5">
      <t>デンシ</t>
    </rPh>
    <rPh sb="8" eb="10">
      <t>ソウシン</t>
    </rPh>
    <rPh sb="10" eb="11">
      <t>サキ</t>
    </rPh>
    <phoneticPr fontId="4"/>
  </si>
  <si>
    <t>①添付する申請書ファイル名に学籍番号を半角で入力をお願いします。</t>
    <rPh sb="1" eb="3">
      <t>テンプ</t>
    </rPh>
    <rPh sb="5" eb="8">
      <t>シンセイショ</t>
    </rPh>
    <rPh sb="12" eb="13">
      <t>メイ</t>
    </rPh>
    <rPh sb="14" eb="16">
      <t>ガクセキ</t>
    </rPh>
    <rPh sb="16" eb="18">
      <t>バンゴウ</t>
    </rPh>
    <rPh sb="19" eb="21">
      <t>ハンカク</t>
    </rPh>
    <rPh sb="22" eb="24">
      <t>ニュウリョク</t>
    </rPh>
    <rPh sb="26" eb="27">
      <t>ネガ</t>
    </rPh>
    <phoneticPr fontId="4"/>
  </si>
  <si>
    <t>＜問い合わせ先＞</t>
    <rPh sb="1" eb="2">
      <t>ト</t>
    </rPh>
    <rPh sb="3" eb="4">
      <t>ア</t>
    </rPh>
    <rPh sb="6" eb="7">
      <t>サキ</t>
    </rPh>
    <phoneticPr fontId="4"/>
  </si>
  <si>
    <t>西九州大学　学生支援課　0952-37-9208</t>
    <phoneticPr fontId="4"/>
  </si>
  <si>
    <t>西九州大学短期大学部　学生支援課　0952-31-3066</t>
    <phoneticPr fontId="4"/>
  </si>
  <si>
    <t>＜その他＞　もし印刷が出来ない場合は、本学へお問い合わせいただければ、申請書一式を郵送いたします。</t>
    <rPh sb="3" eb="4">
      <t>タ</t>
    </rPh>
    <rPh sb="8" eb="10">
      <t>インサツ</t>
    </rPh>
    <rPh sb="11" eb="13">
      <t>デキ</t>
    </rPh>
    <rPh sb="15" eb="17">
      <t>バアイ</t>
    </rPh>
    <rPh sb="19" eb="21">
      <t>ホンガク</t>
    </rPh>
    <rPh sb="23" eb="24">
      <t>ト</t>
    </rPh>
    <rPh sb="25" eb="26">
      <t>ア</t>
    </rPh>
    <rPh sb="35" eb="38">
      <t>シンセイショ</t>
    </rPh>
    <rPh sb="38" eb="40">
      <t>イッシキ</t>
    </rPh>
    <rPh sb="41" eb="43">
      <t>ユウソウ</t>
    </rPh>
    <phoneticPr fontId="4"/>
  </si>
  <si>
    <t>（１）郵送　〔個人情報が含まれておりますので、レターパックライト３７０での郵送を推奨いたします〕</t>
    <rPh sb="3" eb="5">
      <t>ユウソウ</t>
    </rPh>
    <rPh sb="7" eb="9">
      <t>コジン</t>
    </rPh>
    <rPh sb="9" eb="11">
      <t>ジョウホウ</t>
    </rPh>
    <rPh sb="12" eb="13">
      <t>フク</t>
    </rPh>
    <rPh sb="37" eb="39">
      <t>ユウソウ</t>
    </rPh>
    <rPh sb="40" eb="42">
      <t>スイショウ</t>
    </rPh>
    <phoneticPr fontId="4"/>
  </si>
  <si>
    <r>
      <t>（１）様式１　・・・　申請書〔</t>
    </r>
    <r>
      <rPr>
        <u/>
        <sz val="12"/>
        <color theme="1"/>
        <rFont val="MS UI Gothic"/>
        <family val="3"/>
        <charset val="128"/>
      </rPr>
      <t>手書き</t>
    </r>
    <r>
      <rPr>
        <sz val="12"/>
        <color theme="1"/>
        <rFont val="MS UI Gothic"/>
        <family val="3"/>
        <charset val="128"/>
      </rPr>
      <t>〕</t>
    </r>
    <rPh sb="3" eb="5">
      <t>ヨウシキ</t>
    </rPh>
    <rPh sb="11" eb="14">
      <t>シンセイショ</t>
    </rPh>
    <rPh sb="15" eb="17">
      <t>テガ</t>
    </rPh>
    <phoneticPr fontId="4"/>
  </si>
  <si>
    <r>
      <t>（２）様式２　・・・　申請理由書〔</t>
    </r>
    <r>
      <rPr>
        <u/>
        <sz val="12"/>
        <color theme="1"/>
        <rFont val="MS UI Gothic"/>
        <family val="3"/>
        <charset val="128"/>
      </rPr>
      <t>手書き</t>
    </r>
    <r>
      <rPr>
        <sz val="12"/>
        <color theme="1"/>
        <rFont val="MS UI Gothic"/>
        <family val="3"/>
        <charset val="128"/>
      </rPr>
      <t>〕</t>
    </r>
    <rPh sb="3" eb="5">
      <t>ヨウシキ</t>
    </rPh>
    <rPh sb="11" eb="13">
      <t>シンセイ</t>
    </rPh>
    <rPh sb="13" eb="16">
      <t>リユウショ</t>
    </rPh>
    <phoneticPr fontId="4"/>
  </si>
  <si>
    <r>
      <t>（３）様式３　・・・　家計状況調査票〔</t>
    </r>
    <r>
      <rPr>
        <u/>
        <sz val="12"/>
        <color theme="1"/>
        <rFont val="MS UI Gothic"/>
        <family val="3"/>
        <charset val="128"/>
      </rPr>
      <t>パソコン入力可</t>
    </r>
    <r>
      <rPr>
        <sz val="12"/>
        <color theme="1"/>
        <rFont val="MS UI Gothic"/>
        <family val="3"/>
        <charset val="128"/>
      </rPr>
      <t>〕　※記入例を作っていますので、ご参考ください。</t>
    </r>
    <rPh sb="3" eb="5">
      <t>ヨウシキ</t>
    </rPh>
    <rPh sb="11" eb="13">
      <t>カケイ</t>
    </rPh>
    <rPh sb="13" eb="15">
      <t>ジョウキョウ</t>
    </rPh>
    <rPh sb="15" eb="17">
      <t>チョウサ</t>
    </rPh>
    <rPh sb="17" eb="18">
      <t>ヒョウ</t>
    </rPh>
    <rPh sb="23" eb="25">
      <t>ニュウリョク</t>
    </rPh>
    <rPh sb="25" eb="26">
      <t>カ</t>
    </rPh>
    <rPh sb="29" eb="31">
      <t>キニュウ</t>
    </rPh>
    <rPh sb="31" eb="32">
      <t>レイ</t>
    </rPh>
    <rPh sb="33" eb="34">
      <t>ツク</t>
    </rPh>
    <rPh sb="43" eb="45">
      <t>サンコウ</t>
    </rPh>
    <phoneticPr fontId="4"/>
  </si>
  <si>
    <t>様式１・２は手書きのため郵送、様式３は迅速な手続きをおこなうために、可能であれば、</t>
    <rPh sb="19" eb="21">
      <t>ジンソク</t>
    </rPh>
    <rPh sb="22" eb="24">
      <t>テツヅ</t>
    </rPh>
    <rPh sb="34" eb="36">
      <t>カノウ</t>
    </rPh>
    <phoneticPr fontId="4"/>
  </si>
  <si>
    <r>
      <t>・必ず手書きしてください。</t>
    </r>
    <r>
      <rPr>
        <b/>
        <sz val="12"/>
        <color rgb="FFFF0000"/>
        <rFont val="MS UI Gothic"/>
        <family val="3"/>
        <charset val="128"/>
      </rPr>
      <t>(パソコン入力は不可）</t>
    </r>
    <phoneticPr fontId="4"/>
  </si>
  <si>
    <t>「電子メール」での送付をお願いいたします。</t>
    <rPh sb="9" eb="11">
      <t>ソウフ</t>
    </rPh>
    <rPh sb="13" eb="14">
      <t>ネガ</t>
    </rPh>
    <phoneticPr fontId="4"/>
  </si>
  <si>
    <t>・可能であれば、Excelデータで入力し、以下に記すメールアドレスへ送付ください。</t>
    <rPh sb="24" eb="25">
      <t>シル</t>
    </rPh>
    <phoneticPr fontId="4"/>
  </si>
  <si>
    <t>その際には、学科・学籍番号・学生氏名・送付先などをお伺いすることになります。</t>
    <rPh sb="2" eb="3">
      <t>サイ</t>
    </rPh>
    <rPh sb="6" eb="8">
      <t>ガッカ</t>
    </rPh>
    <rPh sb="9" eb="11">
      <t>ガクセキ</t>
    </rPh>
    <rPh sb="11" eb="13">
      <t>バンゴウ</t>
    </rPh>
    <rPh sb="14" eb="16">
      <t>ガクセイ</t>
    </rPh>
    <rPh sb="16" eb="18">
      <t>シメイ</t>
    </rPh>
    <rPh sb="19" eb="21">
      <t>ソウフ</t>
    </rPh>
    <rPh sb="21" eb="22">
      <t>サキ</t>
    </rPh>
    <rPh sb="26" eb="27">
      <t>ウカガ</t>
    </rPh>
    <phoneticPr fontId="4"/>
  </si>
  <si>
    <t>＜締切＞　６月５日（金）消印有効</t>
    <rPh sb="1" eb="3">
      <t>シメキリ</t>
    </rPh>
    <rPh sb="6" eb="7">
      <t>ガツ</t>
    </rPh>
    <rPh sb="8" eb="9">
      <t>ヒ</t>
    </rPh>
    <rPh sb="10" eb="11">
      <t>キン</t>
    </rPh>
    <rPh sb="12" eb="14">
      <t>ケシイン</t>
    </rPh>
    <rPh sb="14" eb="16">
      <t>ユウコウ</t>
    </rPh>
    <phoneticPr fontId="4"/>
  </si>
  <si>
    <t>＜採用・不採用について＞</t>
    <rPh sb="1" eb="3">
      <t>サイヨウ</t>
    </rPh>
    <rPh sb="4" eb="7">
      <t>フサイヨウ</t>
    </rPh>
    <phoneticPr fontId="4"/>
  </si>
  <si>
    <t>７月１日（水）以降に指定口座をご確認ください。</t>
    <rPh sb="16" eb="18">
      <t>カクニン</t>
    </rPh>
    <phoneticPr fontId="4"/>
  </si>
  <si>
    <t>　学内において厳正なる審査をおこない、６月下旬には指定口座へ振り込みを予定しておりますので、</t>
    <rPh sb="1" eb="3">
      <t>ガクナイ</t>
    </rPh>
    <rPh sb="7" eb="9">
      <t>ゲンセイ</t>
    </rPh>
    <rPh sb="11" eb="13">
      <t>シンサ</t>
    </rPh>
    <phoneticPr fontId="4"/>
  </si>
  <si>
    <t>・前期授業料の支払い済みや未払いについて、奨学金について現状を記入してください。</t>
    <rPh sb="1" eb="3">
      <t>ゼンキ</t>
    </rPh>
    <rPh sb="3" eb="6">
      <t>ジュギョウリョウ</t>
    </rPh>
    <rPh sb="7" eb="9">
      <t>シハラ</t>
    </rPh>
    <rPh sb="10" eb="11">
      <t>ズ</t>
    </rPh>
    <rPh sb="13" eb="15">
      <t>ミバラ</t>
    </rPh>
    <rPh sb="21" eb="24">
      <t>ショウガクキン</t>
    </rPh>
    <rPh sb="28" eb="30">
      <t>ゲンジョウ</t>
    </rPh>
    <rPh sb="31" eb="33">
      <t>キニュウ</t>
    </rPh>
    <phoneticPr fontId="4"/>
  </si>
  <si>
    <t>＜提出方法＞　※郵送・電子メールの送り先は、下記をご覧ください。</t>
    <rPh sb="1" eb="3">
      <t>テイシュツ</t>
    </rPh>
    <rPh sb="3" eb="5">
      <t>ホウホウ</t>
    </rPh>
    <rPh sb="8" eb="10">
      <t>ユウソウ</t>
    </rPh>
    <rPh sb="11" eb="13">
      <t>デンシ</t>
    </rPh>
    <rPh sb="17" eb="18">
      <t>オク</t>
    </rPh>
    <rPh sb="19" eb="20">
      <t>サキ</t>
    </rPh>
    <rPh sb="22" eb="24">
      <t>カキ</t>
    </rPh>
    <rPh sb="26" eb="27">
      <t>ラン</t>
    </rPh>
    <phoneticPr fontId="4"/>
  </si>
  <si>
    <t>〔電子メールで送信するうえでの注意点〕</t>
    <rPh sb="1" eb="3">
      <t>デンシ</t>
    </rPh>
    <rPh sb="7" eb="9">
      <t>ソウシン</t>
    </rPh>
    <rPh sb="15" eb="18">
      <t>チュウイテン</t>
    </rPh>
    <phoneticPr fontId="4"/>
  </si>
  <si>
    <t>●JASSO新給付型奨学金採用者（※貸与型奨学金採用者は対象となります）</t>
    <rPh sb="6" eb="7">
      <t>シン</t>
    </rPh>
    <rPh sb="7" eb="10">
      <t>キュウフガタ</t>
    </rPh>
    <rPh sb="10" eb="13">
      <t>ショウガクキン</t>
    </rPh>
    <rPh sb="13" eb="16">
      <t>サイヨウシャ</t>
    </rPh>
    <phoneticPr fontId="4"/>
  </si>
  <si>
    <t>　振り込みがあった方は採用者となり、振り込みがなかった方は不採用ということでご理解をお願いいたします。</t>
    <rPh sb="9" eb="10">
      <t>カタ</t>
    </rPh>
    <rPh sb="11" eb="14">
      <t>サイヨウシャ</t>
    </rPh>
    <rPh sb="18" eb="19">
      <t>フ</t>
    </rPh>
    <rPh sb="20" eb="21">
      <t>コ</t>
    </rPh>
    <rPh sb="27" eb="28">
      <t>カタ</t>
    </rPh>
    <rPh sb="29" eb="32">
      <t>フサイヨウ</t>
    </rPh>
    <rPh sb="39" eb="41">
      <t>リカイ</t>
    </rPh>
    <rPh sb="43" eb="44">
      <t>ネガ</t>
    </rPh>
    <phoneticPr fontId="4"/>
  </si>
  <si>
    <t>なお、申し訳ありませんが、不採用の理由等につきましては、ご回答しかねますので、ご了承ください。</t>
    <rPh sb="3" eb="4">
      <t>モウ</t>
    </rPh>
    <rPh sb="5" eb="6">
      <t>ワケ</t>
    </rPh>
    <rPh sb="13" eb="16">
      <t>フサイヨウ</t>
    </rPh>
    <rPh sb="17" eb="19">
      <t>リユウ</t>
    </rPh>
    <rPh sb="19" eb="20">
      <t>トウ</t>
    </rPh>
    <rPh sb="29" eb="31">
      <t>カイトウ</t>
    </rPh>
    <phoneticPr fontId="4"/>
  </si>
  <si>
    <t>②個人情報が含まれますので、パスワード（半角）『249』をかけてください。</t>
    <rPh sb="1" eb="3">
      <t>コジン</t>
    </rPh>
    <rPh sb="3" eb="5">
      <t>ジョウホウ</t>
    </rPh>
    <rPh sb="6" eb="7">
      <t>フク</t>
    </rPh>
    <rPh sb="20" eb="22">
      <t>ハンカク</t>
    </rPh>
    <phoneticPr fontId="4"/>
  </si>
  <si>
    <t>　【パスワードのかけ方】　　「名前を付けて保存」⇒保存先を選択後、「ツール」を選択⇒</t>
    <rPh sb="10" eb="11">
      <t>カタ</t>
    </rPh>
    <rPh sb="15" eb="17">
      <t>ナマエ</t>
    </rPh>
    <rPh sb="18" eb="19">
      <t>ツ</t>
    </rPh>
    <rPh sb="21" eb="23">
      <t>ホゾン</t>
    </rPh>
    <rPh sb="25" eb="27">
      <t>ホゾン</t>
    </rPh>
    <rPh sb="27" eb="28">
      <t>サキ</t>
    </rPh>
    <rPh sb="29" eb="31">
      <t>センタク</t>
    </rPh>
    <rPh sb="31" eb="32">
      <t>ゴ</t>
    </rPh>
    <rPh sb="39" eb="41">
      <t>センタク</t>
    </rPh>
    <phoneticPr fontId="4"/>
  </si>
  <si>
    <t>　⇒「全般オプション」⇒＜読み取りパスワード＞に半角で『249』の3ケタの数字を入力⇒「OK」</t>
    <rPh sb="24" eb="26">
      <t>ハンカク</t>
    </rPh>
    <rPh sb="37" eb="39">
      <t>スウジ</t>
    </rPh>
    <rPh sb="40" eb="42">
      <t>ニュウリョク</t>
    </rPh>
    <phoneticPr fontId="4"/>
  </si>
  <si>
    <t>④メール本文には、学科・学籍番号・氏名を記入して送信ください。</t>
    <rPh sb="4" eb="6">
      <t>ホンブン</t>
    </rPh>
    <rPh sb="9" eb="11">
      <t>ガッカ</t>
    </rPh>
    <rPh sb="12" eb="14">
      <t>ガクセキ</t>
    </rPh>
    <rPh sb="14" eb="16">
      <t>バンゴウ</t>
    </rPh>
    <rPh sb="17" eb="19">
      <t>シメイ</t>
    </rPh>
    <rPh sb="20" eb="22">
      <t>キニュウ</t>
    </rPh>
    <rPh sb="24" eb="26">
      <t>ソウシン</t>
    </rPh>
    <phoneticPr fontId="4"/>
  </si>
  <si>
    <t>【例】「西九州大学経済的支援申請書_20H000」</t>
    <phoneticPr fontId="4"/>
  </si>
  <si>
    <t>③メール件名には、「経済的支援申請　学籍番号」を明記してください。</t>
    <rPh sb="4" eb="6">
      <t>ケンメイ</t>
    </rPh>
    <rPh sb="15" eb="17">
      <t>シンセイ</t>
    </rPh>
    <rPh sb="18" eb="20">
      <t>ガクセキ</t>
    </rPh>
    <rPh sb="20" eb="22">
      <t>バンゴウ</t>
    </rPh>
    <rPh sb="24" eb="26">
      <t>メイキ</t>
    </rPh>
    <phoneticPr fontId="4"/>
  </si>
  <si>
    <t>スポーツ特別推薦、看護学科特待生、兄弟姉妹在籍奨学金、同窓生特別奨学金、</t>
    <phoneticPr fontId="4"/>
  </si>
  <si>
    <r>
      <t>（１）郵送　　※「</t>
    </r>
    <r>
      <rPr>
        <b/>
        <sz val="12"/>
        <color rgb="FFFF0000"/>
        <rFont val="MS UI Gothic"/>
        <family val="3"/>
        <charset val="128"/>
      </rPr>
      <t>経済的支援申請書在中</t>
    </r>
    <r>
      <rPr>
        <sz val="12"/>
        <color theme="1"/>
        <rFont val="MS UI Gothic"/>
        <family val="3"/>
        <charset val="128"/>
      </rPr>
      <t>」と記入してください。</t>
    </r>
    <rPh sb="3" eb="5">
      <t>ユウソウ</t>
    </rPh>
    <phoneticPr fontId="4"/>
  </si>
  <si>
    <r>
      <t>・「申請理由」は、選考するうえで特に重要視しますので、</t>
    </r>
    <r>
      <rPr>
        <b/>
        <u/>
        <sz val="12"/>
        <color theme="1"/>
        <rFont val="MS UI Gothic"/>
        <family val="3"/>
        <charset val="128"/>
      </rPr>
      <t>具体的な詳しい情報</t>
    </r>
    <r>
      <rPr>
        <sz val="12"/>
        <color theme="1"/>
        <rFont val="MS UI Gothic"/>
        <family val="3"/>
        <charset val="128"/>
      </rPr>
      <t>を記入し、支援が必要であることを説明してください。特に記入してほしい事は、「コロナウイルスによる自粛の影響で家庭の収入が急変した」、「申請者がアルバイトができなくなり想定外の状況に陥っている」等となります。</t>
    </r>
    <rPh sb="16" eb="17">
      <t>トク</t>
    </rPh>
    <rPh sb="18" eb="21">
      <t>ジュウヨウシ</t>
    </rPh>
    <rPh sb="27" eb="30">
      <t>グタイテキ</t>
    </rPh>
    <rPh sb="70" eb="71">
      <t>コト</t>
    </rPh>
    <phoneticPr fontId="4"/>
  </si>
  <si>
    <t>（注1）申請する学生本人の手書きで、文字数800文字程度で記入してください。</t>
    <rPh sb="1" eb="2">
      <t>チュウ</t>
    </rPh>
    <rPh sb="4" eb="6">
      <t>シンセイ</t>
    </rPh>
    <rPh sb="8" eb="10">
      <t>ガクセイ</t>
    </rPh>
    <rPh sb="10" eb="12">
      <t>ホンニン</t>
    </rPh>
    <rPh sb="13" eb="15">
      <t>テガ</t>
    </rPh>
    <rPh sb="18" eb="21">
      <t>モジスウ</t>
    </rPh>
    <rPh sb="24" eb="26">
      <t>モジ</t>
    </rPh>
    <rPh sb="26" eb="28">
      <t>テイド</t>
    </rPh>
    <rPh sb="29" eb="31">
      <t>キニュウ</t>
    </rPh>
    <phoneticPr fontId="4"/>
  </si>
  <si>
    <t>（注3）新型コロナウイルス感染症の影響で家庭収入の急変や、申請者がアルバイト出来ないことで、学費の支払いや生活費に及ぼしている影響を具体的に、かつ現在、未来に向けての心配なども踏まえて記入してください。</t>
    <rPh sb="4" eb="6">
      <t>シンガタ</t>
    </rPh>
    <rPh sb="13" eb="16">
      <t>カンセンショウ</t>
    </rPh>
    <rPh sb="38" eb="40">
      <t>デキ</t>
    </rPh>
    <rPh sb="46" eb="48">
      <t>ガクヒ</t>
    </rPh>
    <rPh sb="49" eb="51">
      <t>シハラ</t>
    </rPh>
    <rPh sb="57" eb="58">
      <t>オヨ</t>
    </rPh>
    <rPh sb="63" eb="65">
      <t>エイキョウ</t>
    </rPh>
    <rPh sb="73" eb="75">
      <t>ゲンザイ</t>
    </rPh>
    <rPh sb="76" eb="78">
      <t>ミライ</t>
    </rPh>
    <rPh sb="79" eb="80">
      <t>ム</t>
    </rPh>
    <rPh sb="83" eb="85">
      <t>シンパイ</t>
    </rPh>
    <rPh sb="88" eb="89">
      <t>フ</t>
    </rPh>
    <rPh sb="92" eb="94">
      <t>キニュウ</t>
    </rPh>
    <phoneticPr fontId="4"/>
  </si>
  <si>
    <t>その他減免を受けている者、永原学園内進学者、修学年限を超えた在学者等</t>
    <rPh sb="2" eb="3">
      <t>タ</t>
    </rPh>
    <rPh sb="3" eb="5">
      <t>ゲンメン</t>
    </rPh>
    <rPh sb="6" eb="7">
      <t>ウ</t>
    </rPh>
    <rPh sb="13" eb="15">
      <t>ナガハラ</t>
    </rPh>
    <rPh sb="15" eb="17">
      <t>ガクエン</t>
    </rPh>
    <rPh sb="17" eb="18">
      <t>ナイ</t>
    </rPh>
    <rPh sb="18" eb="21">
      <t>シンガクシャ</t>
    </rPh>
    <rPh sb="33" eb="34">
      <t>トウ</t>
    </rPh>
    <phoneticPr fontId="4"/>
  </si>
  <si>
    <t>●科目等履修生、研究生、交換留学生</t>
    <rPh sb="1" eb="3">
      <t>カモク</t>
    </rPh>
    <rPh sb="3" eb="4">
      <t>トウ</t>
    </rPh>
    <rPh sb="4" eb="7">
      <t>リシュウセイ</t>
    </rPh>
    <rPh sb="8" eb="11">
      <t>ケンキュウセイ</t>
    </rPh>
    <rPh sb="12" eb="14">
      <t>コウカン</t>
    </rPh>
    <rPh sb="14" eb="17">
      <t>リュウガクセイ</t>
    </rPh>
    <phoneticPr fontId="4"/>
  </si>
  <si>
    <t>👈　印刷して手書きされる場合は、いずれも手書きしてください。</t>
    <rPh sb="3" eb="5">
      <t>インサツ</t>
    </rPh>
    <rPh sb="7" eb="9">
      <t>テガ</t>
    </rPh>
    <rPh sb="13" eb="15">
      <t>バアイ</t>
    </rPh>
    <rPh sb="21" eb="23">
      <t>テガ</t>
    </rPh>
    <phoneticPr fontId="4"/>
  </si>
  <si>
    <t>＜第一種＞</t>
    <phoneticPr fontId="4"/>
  </si>
  <si>
    <t>＜第二種＞</t>
    <phoneticPr fontId="4"/>
  </si>
  <si>
    <t>＜対象となる方＞</t>
    <rPh sb="1" eb="3">
      <t>タイショウ</t>
    </rPh>
    <rPh sb="6" eb="7">
      <t>カタ</t>
    </rPh>
    <phoneticPr fontId="4"/>
  </si>
  <si>
    <t>西九州大学（学部生・大学院生）および西九州大学短期大学部の学生</t>
    <rPh sb="0" eb="5">
      <t>ニシキュウシュウダイガク</t>
    </rPh>
    <rPh sb="6" eb="9">
      <t>ガクブセイ</t>
    </rPh>
    <rPh sb="10" eb="13">
      <t>ダイガクイン</t>
    </rPh>
    <rPh sb="13" eb="14">
      <t>セイ</t>
    </rPh>
    <rPh sb="18" eb="28">
      <t>ニシキュウシュウダイガクタンキダイガクブ</t>
    </rPh>
    <rPh sb="29" eb="31">
      <t>ガクセイ</t>
    </rPh>
    <phoneticPr fontId="4"/>
  </si>
  <si>
    <t>１）学納金</t>
    <rPh sb="2" eb="5">
      <t>ガクノウキン</t>
    </rPh>
    <phoneticPr fontId="4"/>
  </si>
  <si>
    <t>シート「学納金（参考）」を参照し、月換算の金額を記入してください。</t>
    <rPh sb="4" eb="7">
      <t>ガクノウキン</t>
    </rPh>
    <rPh sb="17" eb="18">
      <t>ツキ</t>
    </rPh>
    <rPh sb="18" eb="20">
      <t>カンサン</t>
    </rPh>
    <rPh sb="21" eb="23">
      <t>キンガク</t>
    </rPh>
    <rPh sb="24" eb="26">
      <t>キニュウ</t>
    </rPh>
    <phoneticPr fontId="4"/>
  </si>
  <si>
    <t>学納金一覧</t>
    <rPh sb="0" eb="3">
      <t>ガクノウキン</t>
    </rPh>
    <rPh sb="3" eb="5">
      <t>イチラン</t>
    </rPh>
    <phoneticPr fontId="4"/>
  </si>
  <si>
    <t>学納金
（万円）</t>
    <rPh sb="0" eb="3">
      <t>ガクノウキン</t>
    </rPh>
    <phoneticPr fontId="4"/>
  </si>
  <si>
    <t>※月額（黄色）の数値を</t>
    <rPh sb="1" eb="3">
      <t>ゲツガク</t>
    </rPh>
    <rPh sb="4" eb="6">
      <t>キイロ</t>
    </rPh>
    <rPh sb="8" eb="10">
      <t>スウチ</t>
    </rPh>
    <phoneticPr fontId="4"/>
  </si>
  <si>
    <t>　入力用に使ってください。</t>
    <phoneticPr fontId="4"/>
  </si>
  <si>
    <t>・記入例を参考に記入してください。　「学納金」は、このExcelの別シート「学納金（参考）」を参照ください。</t>
    <rPh sb="19" eb="22">
      <t>ガクノウキン</t>
    </rPh>
    <rPh sb="38" eb="41">
      <t>ガクノウキン</t>
    </rPh>
    <phoneticPr fontId="4"/>
  </si>
  <si>
    <t>１）学納金</t>
    <rPh sb="2" eb="5">
      <t>ガクノウキン</t>
    </rPh>
    <phoneticPr fontId="4"/>
  </si>
  <si>
    <t>＜対象とならない方＞</t>
    <rPh sb="1" eb="3">
      <t>タイショウ</t>
    </rPh>
    <rPh sb="8" eb="9">
      <t>カタ</t>
    </rPh>
    <phoneticPr fontId="4"/>
  </si>
  <si>
    <t>新型コロナウイルス感染症の影響に係る
西九州大学・短期大学部の経済的支援申請書</t>
    <rPh sb="0" eb="2">
      <t>シンガタ</t>
    </rPh>
    <rPh sb="9" eb="12">
      <t>カンセンショウ</t>
    </rPh>
    <rPh sb="13" eb="15">
      <t>エイキョウ</t>
    </rPh>
    <rPh sb="16" eb="17">
      <t>カカワ</t>
    </rPh>
    <rPh sb="19" eb="20">
      <t>ニシ</t>
    </rPh>
    <rPh sb="20" eb="22">
      <t>キュウシュウ</t>
    </rPh>
    <rPh sb="22" eb="24">
      <t>ダイガク</t>
    </rPh>
    <rPh sb="25" eb="28">
      <t>タンキダイ</t>
    </rPh>
    <rPh sb="28" eb="30">
      <t>ガクブ</t>
    </rPh>
    <rPh sb="31" eb="34">
      <t>ケイザイテキ</t>
    </rPh>
    <rPh sb="34" eb="36">
      <t>シエン</t>
    </rPh>
    <rPh sb="36" eb="39">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</si>
</sst>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0\-0000\-0000"/>
    <numFmt numFmtId="179" formatCode="#,###"/>
  </numFmts>
  <fonts count="27" x14ac:knownFonts="1">
    <font>
      <sz val="11"/>
      <color theme="1"/>
      <name val="MS UI Gothic"/>
      <charset val="128"/>
    </font>
    <font>
      <sz val="9"/>
      <color theme="1"/>
      <name val="MS UI Gothic"/>
      <family val="3"/>
      <charset val="128"/>
    </font>
    <font>
      <b/>
      <sz val="11"/>
      <color theme="1"/>
      <name val="MS UI Gothic"/>
      <family val="3"/>
      <charset val="128"/>
    </font>
    <font>
      <sz val="10"/>
      <color theme="1"/>
      <name val="MS UI Gothic"/>
      <family val="3"/>
      <charset val="128"/>
    </font>
    <font>
      <sz val="6"/>
      <name val="MS UI Gothic"/>
      <family val="3"/>
      <charset val="128"/>
    </font>
    <font>
      <sz val="11"/>
      <color theme="1"/>
      <name val="MS UI Gothic"/>
      <family val="3"/>
      <charset val="128"/>
    </font>
    <font>
      <sz val="6"/>
      <name val="游ゴシック"/>
      <family val="2"/>
      <charset val="128"/>
      <scheme val="minor"/>
    </font>
    <font>
      <sz val="9"/>
      <color theme="1"/>
      <name val="MS UI Gothic"/>
      <family val="3"/>
      <charset val="128"/>
    </font>
    <font>
      <sz val="8"/>
      <color theme="1"/>
      <name val="MS UI Gothic"/>
      <family val="3"/>
      <charset val="128"/>
    </font>
    <font>
      <b/>
      <u val="double"/>
      <sz val="11"/>
      <color theme="1"/>
      <name val="MS UI Gothic"/>
      <family val="3"/>
      <charset val="128"/>
    </font>
    <font>
      <b/>
      <sz val="10"/>
      <color theme="1"/>
      <name val="MS UI Gothic"/>
      <family val="3"/>
      <charset val="128"/>
    </font>
    <font>
      <b/>
      <sz val="16"/>
      <color theme="1"/>
      <name val="MS UI Gothic"/>
      <family val="3"/>
      <charset val="128"/>
    </font>
    <font>
      <b/>
      <u/>
      <sz val="14"/>
      <color theme="1"/>
      <name val="MS UI Gothic"/>
      <family val="3"/>
      <charset val="128"/>
    </font>
    <font>
      <b/>
      <sz val="12"/>
      <color theme="1"/>
      <name val="MS UI Gothic"/>
      <family val="3"/>
      <charset val="128"/>
    </font>
    <font>
      <sz val="12"/>
      <color theme="1"/>
      <name val="MS UI Gothic"/>
      <family val="3"/>
      <charset val="128"/>
    </font>
    <font>
      <sz val="14"/>
      <color theme="1"/>
      <name val="MS UI Gothic"/>
      <family val="3"/>
      <charset val="128"/>
    </font>
    <font>
      <b/>
      <u/>
      <sz val="10"/>
      <color theme="1"/>
      <name val="MS UI Gothic"/>
      <family val="3"/>
      <charset val="128"/>
    </font>
    <font>
      <b/>
      <u/>
      <sz val="11"/>
      <color theme="1"/>
      <name val="MS UI Gothic"/>
      <family val="3"/>
      <charset val="128"/>
    </font>
    <font>
      <u/>
      <sz val="11"/>
      <color theme="1"/>
      <name val="MS UI Gothic"/>
      <family val="3"/>
      <charset val="128"/>
    </font>
    <font>
      <u/>
      <sz val="9"/>
      <color theme="1"/>
      <name val="MS UI Gothic"/>
      <family val="3"/>
      <charset val="128"/>
    </font>
    <font>
      <u/>
      <sz val="10"/>
      <color theme="1"/>
      <name val="MS UI Gothic"/>
      <family val="3"/>
      <charset val="128"/>
    </font>
    <font>
      <sz val="16"/>
      <color theme="1"/>
      <name val="Arial"/>
      <family val="2"/>
    </font>
    <font>
      <u/>
      <sz val="12"/>
      <color theme="1"/>
      <name val="MS UI Gothic"/>
      <family val="3"/>
      <charset val="128"/>
    </font>
    <font>
      <sz val="12"/>
      <name val="MS UI Gothic"/>
      <family val="3"/>
      <charset val="128"/>
    </font>
    <font>
      <b/>
      <sz val="12"/>
      <color theme="0"/>
      <name val="MS UI Gothic"/>
      <family val="3"/>
      <charset val="128"/>
    </font>
    <font>
      <b/>
      <sz val="12"/>
      <color rgb="FFFF0000"/>
      <name val="MS UI Gothic"/>
      <family val="3"/>
      <charset val="128"/>
    </font>
    <font>
      <b/>
      <u/>
      <sz val="12"/>
      <color theme="1"/>
      <name val="MS UI Gothic"/>
      <family val="3"/>
      <charset val="128"/>
    </font>
  </fonts>
  <fills count="12">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1" tint="4.9989318521683403E-2"/>
        <bgColor indexed="64"/>
      </patternFill>
    </fill>
    <fill>
      <patternFill patternType="solid">
        <fgColor theme="1" tint="0.249977111117893"/>
        <bgColor indexed="64"/>
      </patternFill>
    </fill>
    <fill>
      <patternFill patternType="solid">
        <fgColor theme="0" tint="-0.149998474074526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style="thin">
        <color auto="1"/>
      </top>
      <bottom style="double">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auto="1"/>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style="medium">
        <color auto="1"/>
      </left>
      <right style="thin">
        <color auto="1"/>
      </right>
      <top style="thin">
        <color auto="1"/>
      </top>
      <bottom/>
      <diagonal/>
    </border>
    <border>
      <left/>
      <right/>
      <top style="medium">
        <color indexed="64"/>
      </top>
      <bottom/>
      <diagonal/>
    </border>
    <border>
      <left/>
      <right style="thin">
        <color auto="1"/>
      </right>
      <top style="medium">
        <color indexed="64"/>
      </top>
      <bottom/>
      <diagonal/>
    </border>
    <border>
      <left/>
      <right style="thin">
        <color auto="1"/>
      </right>
      <top/>
      <bottom style="medium">
        <color indexed="64"/>
      </bottom>
      <diagonal/>
    </border>
    <border>
      <left style="thin">
        <color auto="1"/>
      </left>
      <right/>
      <top style="medium">
        <color auto="1"/>
      </top>
      <bottom/>
      <diagonal/>
    </border>
    <border>
      <left/>
      <right style="medium">
        <color indexed="64"/>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bottom style="dashed">
        <color indexed="64"/>
      </bottom>
      <diagonal/>
    </border>
    <border>
      <left/>
      <right/>
      <top/>
      <bottom style="dashed">
        <color indexed="64"/>
      </bottom>
      <diagonal/>
    </border>
    <border>
      <left/>
      <right style="medium">
        <color auto="1"/>
      </right>
      <top/>
      <bottom style="dashed">
        <color indexed="64"/>
      </bottom>
      <diagonal/>
    </border>
    <border>
      <left style="medium">
        <color auto="1"/>
      </left>
      <right/>
      <top style="medium">
        <color auto="1"/>
      </top>
      <bottom style="dashed">
        <color indexed="64"/>
      </bottom>
      <diagonal/>
    </border>
    <border>
      <left/>
      <right/>
      <top style="medium">
        <color auto="1"/>
      </top>
      <bottom style="dashed">
        <color indexed="64"/>
      </bottom>
      <diagonal/>
    </border>
    <border>
      <left/>
      <right style="medium">
        <color auto="1"/>
      </right>
      <top style="medium">
        <color auto="1"/>
      </top>
      <bottom style="dashed">
        <color indexed="64"/>
      </bottom>
      <diagonal/>
    </border>
    <border>
      <left style="medium">
        <color auto="1"/>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377">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NumberFormat="1" applyFont="1">
      <alignment vertical="center"/>
    </xf>
    <xf numFmtId="0" fontId="0" fillId="0" borderId="0" xfId="0" applyNumberFormat="1" applyFont="1" applyAlignment="1">
      <alignment vertical="center"/>
    </xf>
    <xf numFmtId="0" fontId="1" fillId="0" borderId="9" xfId="0" applyNumberFormat="1" applyFont="1" applyBorder="1" applyAlignment="1">
      <alignment vertical="center"/>
    </xf>
    <xf numFmtId="0" fontId="1" fillId="0" borderId="0" xfId="0" applyNumberFormat="1" applyFont="1" applyBorder="1" applyAlignment="1">
      <alignment vertical="center"/>
    </xf>
    <xf numFmtId="0" fontId="0" fillId="0" borderId="0" xfId="0" applyNumberFormat="1" applyAlignment="1">
      <alignment horizontal="center" vertical="center"/>
    </xf>
    <xf numFmtId="0" fontId="2" fillId="0" borderId="0" xfId="0" applyNumberFormat="1" applyFont="1" applyAlignment="1">
      <alignment horizontal="center" vertical="center"/>
    </xf>
    <xf numFmtId="0" fontId="0" fillId="3" borderId="4" xfId="0" applyNumberFormat="1" applyFill="1" applyBorder="1" applyAlignment="1">
      <alignment vertical="center"/>
    </xf>
    <xf numFmtId="0" fontId="1" fillId="0" borderId="15" xfId="0" applyNumberFormat="1" applyFont="1" applyBorder="1" applyAlignment="1">
      <alignment vertical="center"/>
    </xf>
    <xf numFmtId="0" fontId="1" fillId="0" borderId="0" xfId="0" applyNumberFormat="1" applyFont="1" applyAlignment="1">
      <alignment horizontal="center" vertical="center"/>
    </xf>
    <xf numFmtId="0" fontId="0" fillId="0" borderId="0" xfId="0" applyNumberFormat="1" applyAlignment="1">
      <alignment horizontal="center" vertical="center"/>
    </xf>
    <xf numFmtId="0" fontId="5" fillId="0" borderId="0" xfId="0" applyNumberFormat="1" applyFont="1">
      <alignment vertical="center"/>
    </xf>
    <xf numFmtId="0" fontId="5" fillId="0" borderId="0" xfId="0" applyNumberFormat="1" applyFont="1" applyFill="1" applyBorder="1" applyAlignment="1">
      <alignment vertical="center"/>
    </xf>
    <xf numFmtId="0" fontId="5" fillId="0" borderId="0"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176" fontId="5" fillId="0" borderId="8" xfId="0" applyNumberFormat="1" applyFont="1" applyBorder="1" applyAlignment="1">
      <alignment vertical="center"/>
    </xf>
    <xf numFmtId="176" fontId="5" fillId="0" borderId="8" xfId="0" applyNumberFormat="1" applyFont="1" applyBorder="1" applyAlignment="1">
      <alignment horizontal="center" vertical="center"/>
    </xf>
    <xf numFmtId="176" fontId="5" fillId="0" borderId="0" xfId="0" applyNumberFormat="1"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xf>
    <xf numFmtId="0" fontId="5" fillId="0" borderId="11" xfId="0" applyFont="1" applyBorder="1" applyAlignment="1">
      <alignment vertical="center"/>
    </xf>
    <xf numFmtId="0" fontId="5" fillId="0" borderId="32" xfId="0" applyFont="1" applyBorder="1" applyAlignment="1">
      <alignment horizontal="center" vertical="center" shrinkToFit="1"/>
    </xf>
    <xf numFmtId="0" fontId="5" fillId="0" borderId="1" xfId="0" applyFont="1" applyBorder="1" applyAlignment="1">
      <alignment vertical="center"/>
    </xf>
    <xf numFmtId="0" fontId="5" fillId="0" borderId="33" xfId="0" applyFont="1" applyBorder="1" applyAlignment="1">
      <alignment horizontal="center" vertical="center" shrinkToFit="1"/>
    </xf>
    <xf numFmtId="0" fontId="5" fillId="0" borderId="12" xfId="0" applyFont="1" applyBorder="1" applyAlignment="1">
      <alignment vertical="center"/>
    </xf>
    <xf numFmtId="0" fontId="5" fillId="0" borderId="38" xfId="0" applyFont="1" applyBorder="1" applyAlignment="1">
      <alignment vertical="center"/>
    </xf>
    <xf numFmtId="0" fontId="0" fillId="4" borderId="1" xfId="0" applyNumberFormat="1" applyFill="1" applyBorder="1">
      <alignment vertical="center"/>
    </xf>
    <xf numFmtId="0" fontId="0" fillId="2" borderId="1" xfId="0" applyNumberFormat="1" applyFill="1" applyBorder="1">
      <alignment vertical="center"/>
    </xf>
    <xf numFmtId="0" fontId="0" fillId="0" borderId="0" xfId="0" applyNumberFormat="1" applyFill="1">
      <alignment vertical="center"/>
    </xf>
    <xf numFmtId="0" fontId="0" fillId="0" borderId="0" xfId="0" applyNumberFormat="1" applyFill="1" applyBorder="1">
      <alignment vertical="center"/>
    </xf>
    <xf numFmtId="0" fontId="5" fillId="0" borderId="0" xfId="0" applyNumberFormat="1" applyFont="1" applyFill="1">
      <alignment vertical="center"/>
    </xf>
    <xf numFmtId="0" fontId="1" fillId="0" borderId="0" xfId="0" applyNumberFormat="1" applyFont="1" applyFill="1">
      <alignment vertical="center"/>
    </xf>
    <xf numFmtId="0" fontId="5" fillId="0" borderId="1" xfId="0" applyFont="1" applyBorder="1" applyAlignment="1">
      <alignment vertical="center"/>
    </xf>
    <xf numFmtId="178" fontId="0" fillId="0" borderId="0" xfId="0" applyNumberFormat="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8" borderId="0" xfId="0" applyFill="1">
      <alignment vertical="center"/>
    </xf>
    <xf numFmtId="0" fontId="0" fillId="0" borderId="1" xfId="0" applyBorder="1">
      <alignment vertical="center"/>
    </xf>
    <xf numFmtId="178" fontId="0" fillId="0" borderId="1" xfId="0" applyNumberFormat="1" applyBorder="1">
      <alignment vertical="center"/>
    </xf>
    <xf numFmtId="0" fontId="0" fillId="7" borderId="1" xfId="0" applyFill="1" applyBorder="1">
      <alignment vertical="center"/>
    </xf>
    <xf numFmtId="0" fontId="0" fillId="5" borderId="1" xfId="0" applyFill="1" applyBorder="1">
      <alignment vertical="center"/>
    </xf>
    <xf numFmtId="1" fontId="0" fillId="0" borderId="1" xfId="0" applyNumberFormat="1" applyBorder="1">
      <alignment vertical="center"/>
    </xf>
    <xf numFmtId="0" fontId="0" fillId="6" borderId="1" xfId="0" applyFill="1" applyBorder="1">
      <alignment vertical="center"/>
    </xf>
    <xf numFmtId="0" fontId="0" fillId="8" borderId="1" xfId="0" applyFill="1" applyBorder="1">
      <alignment vertical="center"/>
    </xf>
    <xf numFmtId="0" fontId="5" fillId="6" borderId="6" xfId="0" applyFont="1" applyFill="1" applyBorder="1" applyAlignment="1">
      <alignment horizontal="center" vertical="center"/>
    </xf>
    <xf numFmtId="0" fontId="5" fillId="8" borderId="6" xfId="0" applyFont="1" applyFill="1" applyBorder="1" applyAlignment="1">
      <alignment horizontal="center" vertical="center"/>
    </xf>
    <xf numFmtId="0" fontId="5" fillId="7" borderId="6" xfId="0" applyFont="1" applyFill="1" applyBorder="1" applyAlignment="1">
      <alignment horizontal="center" vertical="center"/>
    </xf>
    <xf numFmtId="0" fontId="5" fillId="5" borderId="6"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3" xfId="0" applyNumberFormat="1" applyFont="1" applyFill="1" applyBorder="1" applyAlignment="1">
      <alignment vertical="center"/>
    </xf>
    <xf numFmtId="0" fontId="0" fillId="0" borderId="39" xfId="0" applyBorder="1">
      <alignment vertical="center"/>
    </xf>
    <xf numFmtId="0" fontId="0" fillId="0" borderId="41" xfId="0" applyBorder="1">
      <alignment vertical="center"/>
    </xf>
    <xf numFmtId="0" fontId="0" fillId="0" borderId="40" xfId="0" applyBorder="1">
      <alignment vertical="center"/>
    </xf>
    <xf numFmtId="0" fontId="0" fillId="0" borderId="2" xfId="0" applyNumberFormat="1" applyFill="1" applyBorder="1" applyAlignment="1">
      <alignment horizontal="center" vertical="center"/>
    </xf>
    <xf numFmtId="0" fontId="5" fillId="0" borderId="0" xfId="0" applyFont="1" applyFill="1" applyBorder="1" applyAlignment="1">
      <alignment vertical="center"/>
    </xf>
    <xf numFmtId="0" fontId="5" fillId="0" borderId="50" xfId="0" applyFont="1" applyFill="1" applyBorder="1" applyAlignment="1">
      <alignment vertical="center"/>
    </xf>
    <xf numFmtId="0" fontId="7" fillId="0" borderId="0" xfId="0" applyFont="1" applyFill="1" applyBorder="1" applyAlignment="1">
      <alignment vertical="center"/>
    </xf>
    <xf numFmtId="0" fontId="0" fillId="0" borderId="4" xfId="0" applyNumberFormat="1" applyBorder="1" applyAlignment="1">
      <alignment horizontal="center" vertical="center"/>
    </xf>
    <xf numFmtId="0" fontId="13" fillId="0" borderId="0" xfId="0" applyNumberFormat="1" applyFont="1" applyBorder="1" applyAlignment="1">
      <alignment horizontal="center" vertical="center"/>
    </xf>
    <xf numFmtId="0" fontId="0" fillId="0" borderId="0" xfId="0" applyNumberFormat="1" applyBorder="1" applyAlignment="1">
      <alignment horizontal="center" vertical="center"/>
    </xf>
    <xf numFmtId="0" fontId="15" fillId="9" borderId="2" xfId="0" applyNumberFormat="1" applyFont="1" applyFill="1" applyBorder="1" applyAlignment="1">
      <alignment vertical="center"/>
    </xf>
    <xf numFmtId="0" fontId="15" fillId="9" borderId="3" xfId="0" applyNumberFormat="1" applyFont="1" applyFill="1" applyBorder="1" applyAlignment="1">
      <alignment vertical="center"/>
    </xf>
    <xf numFmtId="0" fontId="15" fillId="9" borderId="42" xfId="0" applyNumberFormat="1" applyFont="1" applyFill="1" applyBorder="1" applyAlignment="1">
      <alignment vertical="center"/>
    </xf>
    <xf numFmtId="0" fontId="5" fillId="9" borderId="7" xfId="0" applyFont="1" applyFill="1" applyBorder="1" applyAlignment="1">
      <alignment vertical="center"/>
    </xf>
    <xf numFmtId="0" fontId="5" fillId="9" borderId="54" xfId="0" applyFont="1" applyFill="1" applyBorder="1" applyAlignment="1">
      <alignment vertical="center"/>
    </xf>
    <xf numFmtId="0" fontId="0" fillId="0" borderId="55" xfId="0" applyNumberFormat="1" applyBorder="1" applyAlignment="1">
      <alignment vertical="center"/>
    </xf>
    <xf numFmtId="0" fontId="0" fillId="0" borderId="56" xfId="0" applyNumberFormat="1" applyBorder="1" applyAlignment="1">
      <alignment vertical="center"/>
    </xf>
    <xf numFmtId="0" fontId="0" fillId="0" borderId="58" xfId="0" applyNumberFormat="1" applyBorder="1" applyAlignment="1">
      <alignment vertical="center"/>
    </xf>
    <xf numFmtId="0" fontId="0" fillId="0" borderId="13" xfId="0" applyNumberFormat="1" applyFont="1" applyBorder="1" applyAlignment="1">
      <alignment vertical="center"/>
    </xf>
    <xf numFmtId="0" fontId="3" fillId="0" borderId="0" xfId="0" applyNumberFormat="1" applyFont="1">
      <alignment vertical="center"/>
    </xf>
    <xf numFmtId="0" fontId="5" fillId="0" borderId="0" xfId="0" applyFont="1" applyAlignment="1">
      <alignment horizontal="center" vertical="center"/>
    </xf>
    <xf numFmtId="0" fontId="17" fillId="0" borderId="0" xfId="0" applyFont="1">
      <alignment vertical="center"/>
    </xf>
    <xf numFmtId="176" fontId="0" fillId="2" borderId="1" xfId="0" applyNumberFormat="1" applyFill="1" applyBorder="1">
      <alignment vertical="center"/>
    </xf>
    <xf numFmtId="0" fontId="5" fillId="2" borderId="1" xfId="0" applyFont="1" applyFill="1" applyBorder="1" applyAlignment="1">
      <alignment horizontal="center" vertical="center" wrapText="1"/>
    </xf>
    <xf numFmtId="0" fontId="0" fillId="0" borderId="0" xfId="0" applyNumberFormat="1" applyAlignment="1">
      <alignment horizontal="center" vertical="center"/>
    </xf>
    <xf numFmtId="0" fontId="5" fillId="0" borderId="0" xfId="0" applyFont="1" applyAlignment="1">
      <alignment vertical="center" wrapText="1"/>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18" fillId="0" borderId="0" xfId="0" applyNumberFormat="1" applyFont="1">
      <alignment vertical="center"/>
    </xf>
    <xf numFmtId="0" fontId="19" fillId="0" borderId="0" xfId="0" applyNumberFormat="1" applyFont="1">
      <alignment vertical="center"/>
    </xf>
    <xf numFmtId="0" fontId="5" fillId="0" borderId="0" xfId="0" applyFont="1" applyAlignment="1">
      <alignment vertical="center"/>
    </xf>
    <xf numFmtId="0" fontId="5" fillId="0" borderId="0" xfId="0" applyFont="1" applyBorder="1">
      <alignment vertical="center"/>
    </xf>
    <xf numFmtId="0" fontId="12" fillId="0" borderId="0" xfId="0" applyFont="1" applyBorder="1" applyAlignment="1">
      <alignment horizontal="left" vertical="center"/>
    </xf>
    <xf numFmtId="0" fontId="14" fillId="0" borderId="0" xfId="0" applyFont="1">
      <alignment vertical="center"/>
    </xf>
    <xf numFmtId="0" fontId="14" fillId="0" borderId="0" xfId="0" applyFont="1" applyAlignment="1">
      <alignment vertical="center"/>
    </xf>
    <xf numFmtId="0" fontId="23" fillId="0" borderId="0" xfId="0" applyFont="1">
      <alignment vertical="center"/>
    </xf>
    <xf numFmtId="0" fontId="14" fillId="0" borderId="0" xfId="0" applyFont="1" applyBorder="1" applyAlignment="1">
      <alignment vertical="center" wrapText="1"/>
    </xf>
    <xf numFmtId="0" fontId="0" fillId="0" borderId="1" xfId="0" applyBorder="1" applyAlignment="1">
      <alignment horizontal="center" vertical="center"/>
    </xf>
    <xf numFmtId="0" fontId="14" fillId="11" borderId="74" xfId="0" applyFont="1" applyFill="1" applyBorder="1">
      <alignment vertical="center"/>
    </xf>
    <xf numFmtId="0" fontId="14" fillId="11" borderId="75" xfId="0" applyFont="1" applyFill="1" applyBorder="1">
      <alignment vertical="center"/>
    </xf>
    <xf numFmtId="0" fontId="5" fillId="11" borderId="75" xfId="0" applyFont="1" applyFill="1" applyBorder="1">
      <alignment vertical="center"/>
    </xf>
    <xf numFmtId="0" fontId="5" fillId="11" borderId="76" xfId="0" applyFont="1" applyFill="1" applyBorder="1">
      <alignment vertical="center"/>
    </xf>
    <xf numFmtId="0" fontId="14" fillId="11" borderId="77" xfId="0" applyFont="1" applyFill="1" applyBorder="1" applyAlignment="1">
      <alignment vertical="center"/>
    </xf>
    <xf numFmtId="0" fontId="14" fillId="11" borderId="21" xfId="0" applyFont="1" applyFill="1" applyBorder="1">
      <alignment vertical="center"/>
    </xf>
    <xf numFmtId="0" fontId="5" fillId="11" borderId="21" xfId="0" applyFont="1" applyFill="1" applyBorder="1">
      <alignment vertical="center"/>
    </xf>
    <xf numFmtId="0" fontId="5" fillId="11" borderId="78" xfId="0" applyFont="1" applyFill="1" applyBorder="1">
      <alignment vertical="center"/>
    </xf>
    <xf numFmtId="0" fontId="5" fillId="0" borderId="13" xfId="0" applyNumberFormat="1" applyFont="1" applyBorder="1" applyAlignment="1">
      <alignment vertical="center"/>
    </xf>
    <xf numFmtId="0" fontId="0" fillId="0" borderId="9" xfId="0" applyNumberFormat="1" applyFont="1" applyBorder="1" applyAlignment="1">
      <alignment vertical="center"/>
    </xf>
    <xf numFmtId="0" fontId="0" fillId="0" borderId="0" xfId="0" applyNumberFormat="1" applyFont="1" applyBorder="1" applyAlignment="1">
      <alignment vertical="center"/>
    </xf>
    <xf numFmtId="0" fontId="0" fillId="0" borderId="15" xfId="0" applyNumberFormat="1" applyFont="1" applyBorder="1" applyAlignment="1">
      <alignment vertical="center"/>
    </xf>
    <xf numFmtId="0" fontId="0" fillId="0" borderId="7" xfId="0" applyNumberFormat="1" applyFont="1" applyBorder="1" applyAlignment="1">
      <alignment vertical="center"/>
    </xf>
    <xf numFmtId="0" fontId="0" fillId="0" borderId="8" xfId="0" applyNumberFormat="1" applyFont="1" applyBorder="1" applyAlignment="1">
      <alignment vertical="center"/>
    </xf>
    <xf numFmtId="0" fontId="0" fillId="0" borderId="16" xfId="0" applyNumberFormat="1" applyFont="1" applyBorder="1" applyAlignment="1">
      <alignment vertical="center"/>
    </xf>
    <xf numFmtId="0" fontId="14" fillId="0" borderId="71" xfId="0" applyFont="1" applyBorder="1" applyAlignment="1">
      <alignment vertical="center" wrapText="1"/>
    </xf>
    <xf numFmtId="0" fontId="14" fillId="0" borderId="72" xfId="0" applyFont="1" applyBorder="1" applyAlignment="1">
      <alignment vertical="center" wrapText="1"/>
    </xf>
    <xf numFmtId="0" fontId="14" fillId="0" borderId="73" xfId="0" applyFont="1" applyBorder="1" applyAlignment="1">
      <alignment vertical="center" wrapText="1"/>
    </xf>
    <xf numFmtId="0" fontId="21" fillId="0" borderId="1" xfId="0" applyFont="1" applyBorder="1">
      <alignment vertical="center"/>
    </xf>
    <xf numFmtId="0" fontId="5"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24" fillId="10" borderId="0" xfId="0" applyFont="1" applyFill="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68" xfId="0" applyFont="1" applyBorder="1" applyAlignment="1">
      <alignment vertical="center"/>
    </xf>
    <xf numFmtId="0" fontId="14" fillId="0" borderId="69" xfId="0" applyFont="1" applyBorder="1" applyAlignment="1">
      <alignment vertical="center"/>
    </xf>
    <xf numFmtId="0" fontId="14" fillId="0" borderId="70" xfId="0" applyFont="1" applyBorder="1" applyAlignment="1">
      <alignment vertical="center"/>
    </xf>
    <xf numFmtId="0" fontId="24" fillId="10" borderId="11" xfId="0" applyFont="1" applyFill="1" applyBorder="1" applyAlignment="1">
      <alignment vertical="center"/>
    </xf>
    <xf numFmtId="0" fontId="24" fillId="10" borderId="12" xfId="0" applyFont="1" applyFill="1" applyBorder="1" applyAlignment="1">
      <alignment vertical="center"/>
    </xf>
    <xf numFmtId="0" fontId="24" fillId="10" borderId="14" xfId="0" applyFont="1" applyFill="1" applyBorder="1" applyAlignment="1">
      <alignment vertical="center"/>
    </xf>
    <xf numFmtId="0" fontId="14" fillId="0" borderId="30" xfId="0" applyNumberFormat="1" applyFont="1" applyBorder="1" applyAlignment="1">
      <alignment horizontal="center" vertical="center" textRotation="255"/>
    </xf>
    <xf numFmtId="0" fontId="14" fillId="0" borderId="51" xfId="0" applyNumberFormat="1" applyFont="1" applyBorder="1" applyAlignment="1">
      <alignment horizontal="center" vertical="center" textRotation="255"/>
    </xf>
    <xf numFmtId="0" fontId="14" fillId="0" borderId="35" xfId="0" applyNumberFormat="1" applyFont="1" applyBorder="1" applyAlignment="1">
      <alignment horizontal="center" vertical="center" textRotation="255"/>
    </xf>
    <xf numFmtId="0" fontId="14" fillId="0" borderId="15" xfId="0" applyNumberFormat="1" applyFont="1" applyBorder="1" applyAlignment="1">
      <alignment horizontal="center" vertical="center" textRotation="255"/>
    </xf>
    <xf numFmtId="0" fontId="14" fillId="0" borderId="39" xfId="0" applyNumberFormat="1" applyFont="1" applyBorder="1" applyAlignment="1">
      <alignment horizontal="center" vertical="center" textRotation="255"/>
    </xf>
    <xf numFmtId="0" fontId="14" fillId="0" borderId="52" xfId="0" applyNumberFormat="1" applyFont="1" applyBorder="1" applyAlignment="1">
      <alignment horizontal="center" vertical="center" textRotation="255"/>
    </xf>
    <xf numFmtId="0" fontId="0" fillId="0" borderId="11" xfId="0" applyNumberFormat="1" applyBorder="1" applyAlignment="1">
      <alignment horizontal="center" vertical="center"/>
    </xf>
    <xf numFmtId="0" fontId="0" fillId="0" borderId="14" xfId="0" applyNumberFormat="1" applyBorder="1" applyAlignment="1">
      <alignment horizontal="center"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42" xfId="0" applyNumberFormat="1" applyBorder="1" applyAlignment="1">
      <alignment horizontal="center" vertical="center"/>
    </xf>
    <xf numFmtId="0" fontId="5" fillId="0" borderId="11"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0" fontId="5" fillId="0" borderId="57"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0" fillId="0" borderId="44" xfId="0" applyNumberFormat="1" applyBorder="1" applyAlignment="1">
      <alignment horizontal="center" vertical="center"/>
    </xf>
    <xf numFmtId="0" fontId="0" fillId="0" borderId="45" xfId="0" applyNumberFormat="1" applyBorder="1" applyAlignment="1">
      <alignment horizontal="center" vertical="center"/>
    </xf>
    <xf numFmtId="0" fontId="5" fillId="0" borderId="43" xfId="0" applyNumberFormat="1" applyFont="1" applyBorder="1" applyAlignment="1">
      <alignment horizontal="center" vertical="center" wrapText="1"/>
    </xf>
    <xf numFmtId="0" fontId="5" fillId="0" borderId="3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5" fillId="0" borderId="53" xfId="0" applyNumberFormat="1" applyFont="1" applyBorder="1" applyAlignment="1">
      <alignment horizontal="center" vertical="center" wrapText="1"/>
    </xf>
    <xf numFmtId="0" fontId="5" fillId="0" borderId="50" xfId="0" applyNumberFormat="1" applyFont="1" applyBorder="1" applyAlignment="1">
      <alignment horizontal="center" vertical="center" wrapText="1"/>
    </xf>
    <xf numFmtId="0" fontId="5" fillId="0" borderId="51" xfId="0" applyNumberFormat="1" applyFont="1" applyBorder="1" applyAlignment="1">
      <alignment horizontal="center" vertical="center" wrapText="1"/>
    </xf>
    <xf numFmtId="0" fontId="0" fillId="0" borderId="38" xfId="0" applyNumberFormat="1" applyBorder="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vertical="center"/>
    </xf>
    <xf numFmtId="0" fontId="5" fillId="0" borderId="1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14" fillId="0" borderId="11" xfId="0" applyNumberFormat="1" applyFont="1" applyBorder="1" applyAlignment="1">
      <alignment horizontal="center" vertical="center"/>
    </xf>
    <xf numFmtId="0" fontId="14" fillId="0" borderId="12" xfId="0" applyNumberFormat="1" applyFont="1" applyBorder="1" applyAlignment="1">
      <alignment horizontal="center" vertical="center"/>
    </xf>
    <xf numFmtId="0" fontId="14" fillId="0" borderId="14" xfId="0" applyNumberFormat="1"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0" fillId="0" borderId="43" xfId="0" applyNumberFormat="1" applyBorder="1" applyAlignment="1">
      <alignment horizontal="center" vertical="center"/>
    </xf>
    <xf numFmtId="0" fontId="0" fillId="0" borderId="32" xfId="0" applyNumberFormat="1" applyBorder="1" applyAlignment="1">
      <alignment horizontal="center" vertical="center"/>
    </xf>
    <xf numFmtId="0" fontId="0" fillId="0" borderId="2" xfId="0" applyNumberFormat="1" applyBorder="1" applyAlignment="1">
      <alignment horizontal="center" vertical="center" wrapText="1"/>
    </xf>
    <xf numFmtId="0" fontId="0" fillId="0" borderId="13" xfId="0" applyNumberFormat="1" applyBorder="1" applyAlignment="1">
      <alignment horizontal="center" vertical="center" wrapText="1"/>
    </xf>
    <xf numFmtId="0" fontId="0" fillId="0" borderId="43" xfId="0" applyNumberFormat="1" applyFont="1" applyBorder="1" applyAlignment="1">
      <alignment horizontal="center" vertical="center"/>
    </xf>
    <xf numFmtId="0" fontId="0" fillId="0" borderId="4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5" fillId="0" borderId="0" xfId="0" applyFont="1" applyBorder="1" applyAlignment="1">
      <alignment horizontal="left" vertical="center" wrapText="1"/>
    </xf>
    <xf numFmtId="0" fontId="7" fillId="0" borderId="33" xfId="0" applyFont="1" applyBorder="1" applyAlignment="1">
      <alignment horizontal="center" vertical="center"/>
    </xf>
    <xf numFmtId="0" fontId="5" fillId="0" borderId="33" xfId="0" applyFont="1" applyBorder="1" applyAlignment="1">
      <alignment horizontal="center" vertical="center"/>
    </xf>
    <xf numFmtId="0" fontId="5" fillId="0" borderId="33" xfId="0" applyFont="1" applyBorder="1" applyAlignment="1">
      <alignment horizontal="center" vertical="center" shrinkToFit="1"/>
    </xf>
    <xf numFmtId="0" fontId="5" fillId="0" borderId="34" xfId="0" applyFont="1" applyBorder="1" applyAlignment="1">
      <alignment horizontal="center" vertical="center"/>
    </xf>
    <xf numFmtId="0" fontId="5" fillId="0" borderId="48"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2" xfId="0" applyFont="1" applyBorder="1" applyAlignment="1">
      <alignment horizontal="center" vertical="center"/>
    </xf>
    <xf numFmtId="0" fontId="5" fillId="0" borderId="32" xfId="0" applyFont="1" applyBorder="1" applyAlignment="1">
      <alignment horizontal="center" vertical="center" wrapText="1"/>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6"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6"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1"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vertical="center" wrapText="1"/>
    </xf>
    <xf numFmtId="0" fontId="0" fillId="0" borderId="1" xfId="0" applyNumberFormat="1" applyFill="1" applyBorder="1" applyAlignment="1">
      <alignment horizontal="center" vertical="center"/>
    </xf>
    <xf numFmtId="0" fontId="0" fillId="0" borderId="1" xfId="0" applyNumberFormat="1" applyBorder="1" applyAlignment="1">
      <alignment horizontal="center" vertical="center"/>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2" fillId="0" borderId="11"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5" fillId="0" borderId="3" xfId="0" applyNumberFormat="1" applyFont="1" applyFill="1" applyBorder="1" applyAlignment="1">
      <alignment horizontal="center" vertical="center"/>
    </xf>
    <xf numFmtId="0" fontId="0" fillId="2" borderId="2" xfId="0" applyNumberFormat="1" applyFill="1" applyBorder="1" applyAlignment="1">
      <alignment horizontal="center" vertical="center"/>
    </xf>
    <xf numFmtId="0" fontId="0" fillId="2" borderId="3" xfId="0" applyNumberFormat="1" applyFill="1" applyBorder="1" applyAlignment="1">
      <alignment horizontal="center" vertical="center"/>
    </xf>
    <xf numFmtId="0" fontId="0" fillId="0" borderId="13" xfId="0" applyNumberFormat="1" applyBorder="1" applyAlignment="1">
      <alignment horizontal="center" vertical="center"/>
    </xf>
    <xf numFmtId="178" fontId="0" fillId="2" borderId="2" xfId="0" applyNumberFormat="1" applyFill="1" applyBorder="1" applyAlignment="1">
      <alignment horizontal="center" vertical="center"/>
    </xf>
    <xf numFmtId="178" fontId="0" fillId="2" borderId="3" xfId="0" applyNumberFormat="1" applyFill="1" applyBorder="1" applyAlignment="1">
      <alignment horizontal="center" vertical="center"/>
    </xf>
    <xf numFmtId="178" fontId="0" fillId="2" borderId="13" xfId="0" applyNumberFormat="1" applyFill="1" applyBorder="1" applyAlignment="1">
      <alignment horizontal="center" vertical="center"/>
    </xf>
    <xf numFmtId="0" fontId="0" fillId="0" borderId="9" xfId="0" applyNumberFormat="1" applyBorder="1" applyAlignment="1">
      <alignment horizontal="center" vertical="center"/>
    </xf>
    <xf numFmtId="0" fontId="0" fillId="0" borderId="0" xfId="0" applyNumberFormat="1" applyAlignment="1">
      <alignment horizontal="center" vertical="center"/>
    </xf>
    <xf numFmtId="179" fontId="0" fillId="4" borderId="2" xfId="0" applyNumberFormat="1" applyFill="1" applyBorder="1" applyAlignment="1">
      <alignment horizontal="center" vertical="center"/>
    </xf>
    <xf numFmtId="179" fontId="0" fillId="4" borderId="3" xfId="0" applyNumberFormat="1" applyFill="1" applyBorder="1" applyAlignment="1">
      <alignment horizontal="center" vertical="center"/>
    </xf>
    <xf numFmtId="179" fontId="0" fillId="4" borderId="13" xfId="0" applyNumberFormat="1" applyFill="1" applyBorder="1" applyAlignment="1">
      <alignment horizontal="center" vertical="center"/>
    </xf>
    <xf numFmtId="0" fontId="0" fillId="2" borderId="13" xfId="0" applyNumberFormat="1" applyFill="1" applyBorder="1" applyAlignment="1">
      <alignment horizontal="center" vertical="center"/>
    </xf>
    <xf numFmtId="0" fontId="3" fillId="0" borderId="0" xfId="0" applyNumberFormat="1" applyFont="1" applyAlignment="1">
      <alignment horizontal="center" vertical="center"/>
    </xf>
    <xf numFmtId="0" fontId="0" fillId="2" borderId="1" xfId="0" applyNumberFormat="1" applyFill="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0" fillId="2" borderId="2" xfId="0" applyNumberFormat="1" applyFont="1" applyFill="1" applyBorder="1" applyAlignment="1">
      <alignment horizontal="center" vertical="center"/>
    </xf>
    <xf numFmtId="0" fontId="0" fillId="2" borderId="3"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0" borderId="2" xfId="0" applyNumberFormat="1" applyBorder="1" applyAlignment="1">
      <alignment vertical="center"/>
    </xf>
    <xf numFmtId="0" fontId="0" fillId="0" borderId="3" xfId="0" applyNumberFormat="1" applyBorder="1" applyAlignment="1">
      <alignment vertical="center"/>
    </xf>
    <xf numFmtId="0" fontId="0" fillId="0" borderId="13" xfId="0" applyNumberFormat="1" applyBorder="1" applyAlignment="1">
      <alignment vertical="center"/>
    </xf>
    <xf numFmtId="0" fontId="0" fillId="0" borderId="3" xfId="0" applyNumberFormat="1" applyFont="1" applyBorder="1" applyAlignment="1">
      <alignment horizontal="center" vertical="center"/>
    </xf>
    <xf numFmtId="0" fontId="0" fillId="0" borderId="13" xfId="0" applyNumberFormat="1" applyFont="1" applyBorder="1" applyAlignment="1">
      <alignment horizontal="center" vertical="center"/>
    </xf>
    <xf numFmtId="0" fontId="5" fillId="0" borderId="9" xfId="0" applyNumberFormat="1" applyFont="1" applyBorder="1" applyAlignment="1">
      <alignment vertical="center"/>
    </xf>
    <xf numFmtId="0" fontId="0" fillId="0" borderId="0" xfId="0" applyNumberFormat="1" applyBorder="1" applyAlignment="1">
      <alignment vertical="center"/>
    </xf>
    <xf numFmtId="0" fontId="0" fillId="0" borderId="15" xfId="0" applyNumberFormat="1" applyBorder="1" applyAlignment="1">
      <alignment vertical="center"/>
    </xf>
    <xf numFmtId="0" fontId="1" fillId="0" borderId="5" xfId="0" applyNumberFormat="1" applyFont="1" applyBorder="1" applyAlignment="1">
      <alignment vertical="center"/>
    </xf>
    <xf numFmtId="0" fontId="0" fillId="0" borderId="4" xfId="0" applyNumberFormat="1" applyBorder="1" applyAlignment="1">
      <alignment vertical="center"/>
    </xf>
    <xf numFmtId="0" fontId="3" fillId="0" borderId="4" xfId="0" applyNumberFormat="1" applyFont="1" applyBorder="1" applyAlignment="1">
      <alignment vertical="center"/>
    </xf>
    <xf numFmtId="0" fontId="1" fillId="0" borderId="5" xfId="0" applyNumberFormat="1" applyFont="1" applyBorder="1" applyAlignment="1">
      <alignment vertical="center" wrapText="1"/>
    </xf>
    <xf numFmtId="0" fontId="3" fillId="0" borderId="5" xfId="0" applyNumberFormat="1" applyFont="1" applyBorder="1" applyAlignment="1">
      <alignment vertical="center" wrapText="1"/>
    </xf>
    <xf numFmtId="0" fontId="10" fillId="0" borderId="4"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0" fillId="2" borderId="11" xfId="0" applyNumberFormat="1" applyFill="1" applyBorder="1" applyAlignment="1">
      <alignment horizontal="center" vertical="center"/>
    </xf>
    <xf numFmtId="0" fontId="0" fillId="2" borderId="12" xfId="0" applyNumberFormat="1" applyFill="1" applyBorder="1" applyAlignment="1">
      <alignment horizontal="center" vertical="center"/>
    </xf>
    <xf numFmtId="0" fontId="0" fillId="2" borderId="14" xfId="0" applyNumberFormat="1" applyFill="1" applyBorder="1" applyAlignment="1">
      <alignment horizontal="center" vertical="center"/>
    </xf>
    <xf numFmtId="0" fontId="0" fillId="2" borderId="9" xfId="0" applyNumberFormat="1" applyFill="1" applyBorder="1" applyAlignment="1">
      <alignment horizontal="center" vertical="center"/>
    </xf>
    <xf numFmtId="0" fontId="0" fillId="2" borderId="0" xfId="0" applyNumberFormat="1" applyFill="1" applyBorder="1" applyAlignment="1">
      <alignment horizontal="center" vertical="center"/>
    </xf>
    <xf numFmtId="0" fontId="0" fillId="2" borderId="15" xfId="0" applyNumberFormat="1" applyFill="1" applyBorder="1" applyAlignment="1">
      <alignment horizontal="center" vertical="center"/>
    </xf>
    <xf numFmtId="0" fontId="10" fillId="0" borderId="11"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0" fillId="0" borderId="9" xfId="0" applyNumberFormat="1" applyFont="1" applyBorder="1" applyAlignment="1">
      <alignment horizontal="center" vertical="center"/>
    </xf>
    <xf numFmtId="0" fontId="10" fillId="0" borderId="15" xfId="0" applyNumberFormat="1" applyFont="1" applyBorder="1" applyAlignment="1">
      <alignment horizontal="center" vertical="center"/>
    </xf>
    <xf numFmtId="0" fontId="3" fillId="0" borderId="11"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0" fontId="3" fillId="0" borderId="14" xfId="0" applyNumberFormat="1" applyFont="1" applyBorder="1" applyAlignment="1">
      <alignment horizontal="left" vertical="center" wrapText="1"/>
    </xf>
    <xf numFmtId="0" fontId="3" fillId="0" borderId="9"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3" fillId="0" borderId="15" xfId="0" applyNumberFormat="1" applyFont="1" applyBorder="1" applyAlignment="1">
      <alignment horizontal="left" vertical="center" wrapText="1"/>
    </xf>
    <xf numFmtId="0" fontId="0" fillId="0" borderId="11" xfId="0" applyNumberFormat="1" applyFont="1" applyBorder="1" applyAlignment="1">
      <alignment vertical="center"/>
    </xf>
    <xf numFmtId="0" fontId="0" fillId="0" borderId="12" xfId="0" applyNumberFormat="1" applyFont="1" applyBorder="1" applyAlignment="1">
      <alignment vertical="center"/>
    </xf>
    <xf numFmtId="0" fontId="0" fillId="0" borderId="14" xfId="0" applyNumberFormat="1" applyFont="1" applyBorder="1" applyAlignment="1">
      <alignment vertical="center"/>
    </xf>
    <xf numFmtId="0" fontId="3" fillId="0" borderId="4" xfId="0" applyNumberFormat="1" applyFont="1" applyBorder="1" applyAlignment="1">
      <alignment horizontal="left" vertical="center"/>
    </xf>
    <xf numFmtId="0" fontId="0" fillId="0" borderId="5" xfId="0" applyNumberFormat="1" applyBorder="1" applyAlignment="1">
      <alignment vertical="center"/>
    </xf>
    <xf numFmtId="0" fontId="3" fillId="0" borderId="5" xfId="0" applyNumberFormat="1" applyFont="1" applyBorder="1" applyAlignment="1">
      <alignment horizontal="left" vertical="center" wrapText="1"/>
    </xf>
    <xf numFmtId="0" fontId="1" fillId="0" borderId="6" xfId="0" applyNumberFormat="1" applyFont="1" applyBorder="1" applyAlignment="1">
      <alignment vertical="center"/>
    </xf>
    <xf numFmtId="0" fontId="3" fillId="0" borderId="6" xfId="0" applyNumberFormat="1" applyFont="1" applyBorder="1" applyAlignment="1">
      <alignment horizontal="left" vertical="center" wrapText="1"/>
    </xf>
    <xf numFmtId="0" fontId="1" fillId="0" borderId="17" xfId="0" applyNumberFormat="1" applyFont="1" applyBorder="1" applyAlignment="1">
      <alignment vertical="center"/>
    </xf>
    <xf numFmtId="0" fontId="3" fillId="0" borderId="17" xfId="0" applyNumberFormat="1" applyFont="1" applyBorder="1" applyAlignment="1">
      <alignment horizontal="left" vertical="center" wrapText="1"/>
    </xf>
    <xf numFmtId="0" fontId="2" fillId="0" borderId="7" xfId="0" applyNumberFormat="1" applyFont="1" applyBorder="1" applyAlignment="1">
      <alignment horizontal="right" vertical="center"/>
    </xf>
    <xf numFmtId="0" fontId="2" fillId="0" borderId="8" xfId="0" applyNumberFormat="1" applyFont="1" applyBorder="1" applyAlignment="1">
      <alignment horizontal="right" vertical="center"/>
    </xf>
    <xf numFmtId="0" fontId="2" fillId="0" borderId="16" xfId="0" applyNumberFormat="1" applyFont="1" applyBorder="1" applyAlignment="1">
      <alignment horizontal="right" vertical="center"/>
    </xf>
    <xf numFmtId="179" fontId="0" fillId="4" borderId="7" xfId="0" applyNumberFormat="1" applyFill="1" applyBorder="1" applyAlignment="1">
      <alignment horizontal="center" vertical="center"/>
    </xf>
    <xf numFmtId="179" fontId="0" fillId="4" borderId="8" xfId="0" applyNumberFormat="1" applyFill="1" applyBorder="1" applyAlignment="1">
      <alignment horizontal="center" vertical="center"/>
    </xf>
    <xf numFmtId="179" fontId="0" fillId="4" borderId="16" xfId="0" applyNumberFormat="1" applyFill="1" applyBorder="1" applyAlignment="1">
      <alignment horizontal="center" vertical="center"/>
    </xf>
    <xf numFmtId="0" fontId="10" fillId="0" borderId="7"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 fillId="0" borderId="6" xfId="0" applyNumberFormat="1" applyFont="1" applyBorder="1" applyAlignment="1">
      <alignment horizontal="center" vertical="center"/>
    </xf>
    <xf numFmtId="0" fontId="0" fillId="2" borderId="20" xfId="0" applyNumberFormat="1" applyFill="1" applyBorder="1" applyAlignment="1">
      <alignment horizontal="center" vertical="center"/>
    </xf>
    <xf numFmtId="0" fontId="0" fillId="2" borderId="21" xfId="0" applyNumberFormat="1" applyFill="1" applyBorder="1" applyAlignment="1">
      <alignment horizontal="center" vertical="center"/>
    </xf>
    <xf numFmtId="0" fontId="0" fillId="2" borderId="22" xfId="0" applyNumberFormat="1" applyFill="1" applyBorder="1" applyAlignment="1">
      <alignment horizontal="center" vertical="center"/>
    </xf>
    <xf numFmtId="0" fontId="5" fillId="0" borderId="2" xfId="0" applyNumberFormat="1" applyFont="1" applyBorder="1" applyAlignment="1">
      <alignment vertical="center"/>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2" borderId="28" xfId="0" applyNumberFormat="1" applyFill="1" applyBorder="1" applyAlignment="1">
      <alignment horizontal="center" vertical="center"/>
    </xf>
    <xf numFmtId="0" fontId="5" fillId="0" borderId="23"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71" xfId="0" applyNumberFormat="1" applyFont="1" applyBorder="1" applyAlignment="1">
      <alignment horizontal="center" vertical="center"/>
    </xf>
    <xf numFmtId="0" fontId="5" fillId="0" borderId="72" xfId="0" applyNumberFormat="1" applyFont="1" applyBorder="1" applyAlignment="1">
      <alignment horizontal="center" vertical="center"/>
    </xf>
    <xf numFmtId="0" fontId="5" fillId="0" borderId="73" xfId="0" applyNumberFormat="1" applyFont="1" applyBorder="1" applyAlignment="1">
      <alignment horizontal="center" vertical="center"/>
    </xf>
    <xf numFmtId="0" fontId="5" fillId="0" borderId="18" xfId="0" applyNumberFormat="1" applyFont="1" applyBorder="1" applyAlignment="1">
      <alignment vertical="center"/>
    </xf>
    <xf numFmtId="0" fontId="0" fillId="0" borderId="19" xfId="0" applyNumberFormat="1" applyBorder="1" applyAlignment="1">
      <alignment vertical="center"/>
    </xf>
    <xf numFmtId="0" fontId="0" fillId="0" borderId="29" xfId="0" applyNumberFormat="1" applyBorder="1" applyAlignment="1">
      <alignment vertical="center"/>
    </xf>
    <xf numFmtId="0" fontId="0" fillId="2" borderId="18" xfId="0" applyNumberFormat="1" applyFill="1" applyBorder="1" applyAlignment="1">
      <alignment horizontal="center" vertical="center"/>
    </xf>
    <xf numFmtId="0" fontId="0" fillId="2" borderId="19" xfId="0" applyNumberFormat="1" applyFill="1" applyBorder="1" applyAlignment="1">
      <alignment horizontal="center" vertical="center"/>
    </xf>
    <xf numFmtId="0" fontId="0" fillId="2" borderId="29" xfId="0" applyNumberFormat="1" applyFill="1" applyBorder="1" applyAlignment="1">
      <alignment horizontal="center" vertical="center"/>
    </xf>
    <xf numFmtId="0" fontId="10" fillId="0" borderId="18" xfId="0" applyNumberFormat="1" applyFont="1" applyBorder="1" applyAlignment="1">
      <alignment horizontal="center" vertical="center"/>
    </xf>
    <xf numFmtId="0" fontId="10" fillId="0" borderId="29" xfId="0" applyNumberFormat="1" applyFont="1" applyBorder="1" applyAlignment="1">
      <alignment horizontal="center" vertical="center"/>
    </xf>
    <xf numFmtId="0" fontId="1" fillId="0" borderId="10" xfId="0" applyNumberFormat="1" applyFont="1" applyBorder="1" applyAlignment="1">
      <alignment vertical="center"/>
    </xf>
    <xf numFmtId="0" fontId="10" fillId="0" borderId="6" xfId="0" applyNumberFormat="1" applyFont="1" applyBorder="1" applyAlignment="1">
      <alignment horizontal="center" vertical="center"/>
    </xf>
    <xf numFmtId="0" fontId="10" fillId="0" borderId="17" xfId="0" applyNumberFormat="1" applyFont="1" applyBorder="1" applyAlignment="1">
      <alignment horizontal="center" vertical="center"/>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16" xfId="0" applyNumberFormat="1" applyFont="1" applyBorder="1" applyAlignment="1">
      <alignment horizontal="left" vertical="center" wrapText="1"/>
    </xf>
    <xf numFmtId="0" fontId="1" fillId="0" borderId="4" xfId="0" applyNumberFormat="1" applyFont="1" applyBorder="1" applyAlignment="1">
      <alignment vertical="center"/>
    </xf>
    <xf numFmtId="177" fontId="0" fillId="4" borderId="2" xfId="0" applyNumberFormat="1" applyFill="1" applyBorder="1" applyAlignment="1">
      <alignment horizontal="center" vertical="center"/>
    </xf>
    <xf numFmtId="177" fontId="0" fillId="4" borderId="3" xfId="0" applyNumberFormat="1" applyFill="1" applyBorder="1" applyAlignment="1">
      <alignment horizontal="center" vertical="center"/>
    </xf>
    <xf numFmtId="177" fontId="0" fillId="4" borderId="13" xfId="0" applyNumberFormat="1" applyFill="1" applyBorder="1" applyAlignment="1">
      <alignment horizontal="center" vertical="center"/>
    </xf>
    <xf numFmtId="0" fontId="5" fillId="0" borderId="11" xfId="0" applyNumberFormat="1" applyFont="1" applyBorder="1" applyAlignment="1">
      <alignment horizontal="center" vertical="center" wrapText="1"/>
    </xf>
    <xf numFmtId="0" fontId="0" fillId="0" borderId="12" xfId="0" applyNumberFormat="1" applyFont="1" applyBorder="1" applyAlignment="1">
      <alignment horizontal="center" vertical="center"/>
    </xf>
    <xf numFmtId="0" fontId="0" fillId="0" borderId="14" xfId="0" applyNumberFormat="1" applyFont="1" applyBorder="1" applyAlignment="1">
      <alignment horizontal="center" vertical="center"/>
    </xf>
    <xf numFmtId="0" fontId="0" fillId="0" borderId="11" xfId="0" applyNumberFormat="1" applyBorder="1" applyAlignment="1">
      <alignment vertical="center"/>
    </xf>
    <xf numFmtId="0" fontId="1" fillId="0" borderId="9" xfId="0" applyNumberFormat="1" applyFont="1" applyBorder="1" applyAlignment="1">
      <alignment vertical="center" wrapText="1"/>
    </xf>
    <xf numFmtId="0" fontId="1" fillId="0" borderId="9" xfId="0" applyNumberFormat="1" applyFont="1" applyBorder="1" applyAlignment="1">
      <alignment vertical="center"/>
    </xf>
    <xf numFmtId="0" fontId="1" fillId="0" borderId="20" xfId="0" applyNumberFormat="1" applyFont="1" applyBorder="1" applyAlignment="1">
      <alignment vertical="center"/>
    </xf>
    <xf numFmtId="0" fontId="0" fillId="0" borderId="9" xfId="0" applyNumberFormat="1" applyBorder="1" applyAlignment="1">
      <alignment vertical="center"/>
    </xf>
    <xf numFmtId="0" fontId="1" fillId="0" borderId="7" xfId="0" applyNumberFormat="1" applyFont="1" applyBorder="1" applyAlignment="1">
      <alignment vertical="center"/>
    </xf>
    <xf numFmtId="0" fontId="0" fillId="4" borderId="7" xfId="0" applyNumberFormat="1" applyFill="1" applyBorder="1" applyAlignment="1">
      <alignment horizontal="center" vertical="center"/>
    </xf>
    <xf numFmtId="0" fontId="0" fillId="4" borderId="8" xfId="0" applyNumberFormat="1" applyFill="1" applyBorder="1" applyAlignment="1">
      <alignment horizontal="center" vertical="center"/>
    </xf>
    <xf numFmtId="0" fontId="0" fillId="4" borderId="16" xfId="0" applyNumberFormat="1" applyFill="1" applyBorder="1" applyAlignment="1">
      <alignment horizontal="center" vertical="center"/>
    </xf>
    <xf numFmtId="0" fontId="0" fillId="4" borderId="2" xfId="0" applyNumberFormat="1" applyFill="1" applyBorder="1" applyAlignment="1">
      <alignment horizontal="center" vertical="center"/>
    </xf>
    <xf numFmtId="0" fontId="0" fillId="4" borderId="3" xfId="0" applyNumberFormat="1" applyFill="1" applyBorder="1" applyAlignment="1">
      <alignment horizontal="center" vertical="center"/>
    </xf>
    <xf numFmtId="0" fontId="0" fillId="4" borderId="13" xfId="0" applyNumberForma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vertical="center"/>
    </xf>
    <xf numFmtId="0" fontId="0" fillId="5" borderId="1" xfId="0"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6" borderId="1" xfId="0" applyFont="1" applyFill="1" applyBorder="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190500</xdr:colOff>
      <xdr:row>55</xdr:row>
      <xdr:rowOff>29749</xdr:rowOff>
    </xdr:from>
    <xdr:to>
      <xdr:col>29</xdr:col>
      <xdr:colOff>171450</xdr:colOff>
      <xdr:row>57</xdr:row>
      <xdr:rowOff>104775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16050799"/>
          <a:ext cx="1885950" cy="684626"/>
        </a:xfrm>
        <a:prstGeom prst="rect">
          <a:avLst/>
        </a:prstGeom>
        <a:ln>
          <a:solidFill>
            <a:sysClr val="windowText" lastClr="000000"/>
          </a:solidFill>
        </a:ln>
      </xdr:spPr>
    </xdr:pic>
    <xdr:clientData/>
  </xdr:twoCellAnchor>
  <xdr:twoCellAnchor>
    <xdr:from>
      <xdr:col>22</xdr:col>
      <xdr:colOff>104775</xdr:colOff>
      <xdr:row>54</xdr:row>
      <xdr:rowOff>38100</xdr:rowOff>
    </xdr:from>
    <xdr:to>
      <xdr:col>24</xdr:col>
      <xdr:colOff>113157</xdr:colOff>
      <xdr:row>54</xdr:row>
      <xdr:rowOff>311658</xdr:rowOff>
    </xdr:to>
    <xdr:sp macro="" textlink="">
      <xdr:nvSpPr>
        <xdr:cNvPr id="3" name="下矢印 2"/>
        <xdr:cNvSpPr/>
      </xdr:nvSpPr>
      <xdr:spPr>
        <a:xfrm>
          <a:off x="5372100" y="15744825"/>
          <a:ext cx="484632" cy="2735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56</xdr:row>
      <xdr:rowOff>28575</xdr:rowOff>
    </xdr:from>
    <xdr:to>
      <xdr:col>26</xdr:col>
      <xdr:colOff>76200</xdr:colOff>
      <xdr:row>56</xdr:row>
      <xdr:rowOff>200025</xdr:rowOff>
    </xdr:to>
    <xdr:sp macro="" textlink="">
      <xdr:nvSpPr>
        <xdr:cNvPr id="4" name="正方形/長方形 3"/>
        <xdr:cNvSpPr/>
      </xdr:nvSpPr>
      <xdr:spPr>
        <a:xfrm>
          <a:off x="5295900" y="16363950"/>
          <a:ext cx="1000125" cy="1714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21827</xdr:colOff>
      <xdr:row>0</xdr:row>
      <xdr:rowOff>12303</xdr:rowOff>
    </xdr:from>
    <xdr:to>
      <xdr:col>2</xdr:col>
      <xdr:colOff>38100</xdr:colOff>
      <xdr:row>0</xdr:row>
      <xdr:rowOff>466724</xdr:rowOff>
    </xdr:to>
    <xdr:sp macro="" textlink="">
      <xdr:nvSpPr>
        <xdr:cNvPr id="12" name="テキスト ボックス 11">
          <a:extLst>
            <a:ext uri="{FF2B5EF4-FFF2-40B4-BE49-F238E27FC236}">
              <a16:creationId xmlns:a16="http://schemas.microsoft.com/office/drawing/2014/main" id="{AF1DE1E2-02C4-443D-A603-24B298194E39}"/>
            </a:ext>
          </a:extLst>
        </xdr:cNvPr>
        <xdr:cNvSpPr txBox="1"/>
      </xdr:nvSpPr>
      <xdr:spPr>
        <a:xfrm>
          <a:off x="21827" y="12303"/>
          <a:ext cx="721123" cy="45442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latin typeface="MS UI Gothic" panose="020B0600070205080204" pitchFamily="50" charset="-128"/>
              <a:ea typeface="MS UI Gothic" panose="020B0600070205080204" pitchFamily="50" charset="-128"/>
            </a:rPr>
            <a:t>様式１</a:t>
          </a:r>
          <a:endParaRPr kumimoji="1" lang="en-US" altLang="ja-JP" sz="1200" b="1">
            <a:latin typeface="MS UI Gothic" panose="020B0600070205080204" pitchFamily="50" charset="-128"/>
            <a:ea typeface="MS UI Gothic" panose="020B0600070205080204" pitchFamily="50" charset="-128"/>
          </a:endParaRPr>
        </a:p>
      </xdr:txBody>
    </xdr:sp>
    <xdr:clientData/>
  </xdr:twoCellAnchor>
  <xdr:twoCellAnchor editAs="oneCell">
    <xdr:from>
      <xdr:col>0</xdr:col>
      <xdr:colOff>0</xdr:colOff>
      <xdr:row>30</xdr:row>
      <xdr:rowOff>87117</xdr:rowOff>
    </xdr:from>
    <xdr:to>
      <xdr:col>8</xdr:col>
      <xdr:colOff>209683</xdr:colOff>
      <xdr:row>40</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0" y="7992867"/>
          <a:ext cx="3029083" cy="18464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2</xdr:row>
      <xdr:rowOff>28576</xdr:rowOff>
    </xdr:from>
    <xdr:to>
      <xdr:col>24</xdr:col>
      <xdr:colOff>142875</xdr:colOff>
      <xdr:row>4</xdr:row>
      <xdr:rowOff>123825</xdr:rowOff>
    </xdr:to>
    <xdr:sp macro="" textlink="">
      <xdr:nvSpPr>
        <xdr:cNvPr id="2" name="テキスト ボックス 1"/>
        <xdr:cNvSpPr txBox="1"/>
      </xdr:nvSpPr>
      <xdr:spPr>
        <a:xfrm>
          <a:off x="133350" y="695326"/>
          <a:ext cx="6638925" cy="438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u="sng">
              <a:latin typeface="MS UI Gothic" panose="020B0600070205080204" pitchFamily="50" charset="-128"/>
              <a:ea typeface="MS UI Gothic" panose="020B0600070205080204" pitchFamily="50" charset="-128"/>
            </a:rPr>
            <a:t>申　請　理　由　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15</xdr:row>
      <xdr:rowOff>66675</xdr:rowOff>
    </xdr:from>
    <xdr:to>
      <xdr:col>25</xdr:col>
      <xdr:colOff>180974</xdr:colOff>
      <xdr:row>18</xdr:row>
      <xdr:rowOff>0</xdr:rowOff>
    </xdr:to>
    <xdr:sp macro="" textlink="">
      <xdr:nvSpPr>
        <xdr:cNvPr id="2" name="テキスト ボックス 1"/>
        <xdr:cNvSpPr txBox="1"/>
      </xdr:nvSpPr>
      <xdr:spPr>
        <a:xfrm>
          <a:off x="28574" y="3438525"/>
          <a:ext cx="7058025" cy="5429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　２．以降の金額は「月額」で記入してください。</a:t>
          </a:r>
          <a:endParaRPr kumimoji="1" lang="en-US" altLang="ja-JP" sz="1050" b="1">
            <a:solidFill>
              <a:schemeClr val="bg1"/>
            </a:solidFill>
            <a:latin typeface="HG丸ｺﾞｼｯｸM-PRO" panose="020F0600000000000000" pitchFamily="50" charset="-128"/>
            <a:ea typeface="HG丸ｺﾞｼｯｸM-PRO" panose="020F0600000000000000" pitchFamily="50" charset="-128"/>
          </a:endParaRPr>
        </a:p>
        <a:p>
          <a:r>
            <a:rPr kumimoji="1" lang="en-US" altLang="ja-JP" sz="105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１年生は</a:t>
          </a:r>
          <a:r>
            <a:rPr kumimoji="1" lang="en-US" altLang="ja-JP" sz="1050" b="1">
              <a:solidFill>
                <a:schemeClr val="bg1"/>
              </a:solidFill>
              <a:latin typeface="HG丸ｺﾞｼｯｸM-PRO" panose="020F0600000000000000" pitchFamily="50" charset="-128"/>
              <a:ea typeface="HG丸ｺﾞｼｯｸM-PRO" panose="020F0600000000000000" pitchFamily="50" charset="-128"/>
            </a:rPr>
            <a:t>2020</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年のみに見込み額を書いてください。２年生以上はすべて記入してください。</a:t>
          </a:r>
          <a:endParaRPr kumimoji="1" lang="en-US" altLang="ja-JP" sz="105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xdr:colOff>
      <xdr:row>2</xdr:row>
      <xdr:rowOff>66675</xdr:rowOff>
    </xdr:from>
    <xdr:to>
      <xdr:col>27</xdr:col>
      <xdr:colOff>257175</xdr:colOff>
      <xdr:row>5</xdr:row>
      <xdr:rowOff>47625</xdr:rowOff>
    </xdr:to>
    <xdr:sp macro="" textlink="">
      <xdr:nvSpPr>
        <xdr:cNvPr id="4" name="テキスト ボックス 3"/>
        <xdr:cNvSpPr txBox="1"/>
      </xdr:nvSpPr>
      <xdr:spPr>
        <a:xfrm>
          <a:off x="304799" y="733425"/>
          <a:ext cx="7410451"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u="sng">
              <a:latin typeface="MS UI Gothic" panose="020B0600070205080204" pitchFamily="50" charset="-128"/>
              <a:ea typeface="MS UI Gothic" panose="020B0600070205080204" pitchFamily="50" charset="-128"/>
            </a:rPr>
            <a:t>家計状況調査票（申請者本人）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57150</xdr:rowOff>
    </xdr:from>
    <xdr:to>
      <xdr:col>25</xdr:col>
      <xdr:colOff>152400</xdr:colOff>
      <xdr:row>17</xdr:row>
      <xdr:rowOff>200025</xdr:rowOff>
    </xdr:to>
    <xdr:sp macro="" textlink="">
      <xdr:nvSpPr>
        <xdr:cNvPr id="16" name="テキスト ボックス 15"/>
        <xdr:cNvSpPr txBox="1"/>
      </xdr:nvSpPr>
      <xdr:spPr>
        <a:xfrm>
          <a:off x="0" y="3429000"/>
          <a:ext cx="7058025" cy="542925"/>
        </a:xfrm>
        <a:prstGeom prst="rect">
          <a:avLst/>
        </a:prstGeom>
        <a:solidFill>
          <a:schemeClr val="tx1">
            <a:lumMod val="85000"/>
            <a:lumOff val="1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　２．以降の金額は「月額」で記入してください。</a:t>
          </a:r>
          <a:endParaRPr kumimoji="1" lang="en-US" altLang="ja-JP" sz="1050" b="1">
            <a:solidFill>
              <a:schemeClr val="bg1"/>
            </a:solidFill>
            <a:latin typeface="HG丸ｺﾞｼｯｸM-PRO" panose="020F0600000000000000" pitchFamily="50" charset="-128"/>
            <a:ea typeface="HG丸ｺﾞｼｯｸM-PRO" panose="020F0600000000000000" pitchFamily="50" charset="-128"/>
          </a:endParaRPr>
        </a:p>
        <a:p>
          <a:r>
            <a:rPr kumimoji="1" lang="en-US" altLang="ja-JP" sz="105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１年生は</a:t>
          </a:r>
          <a:r>
            <a:rPr kumimoji="1" lang="en-US" altLang="ja-JP" sz="1050" b="1">
              <a:solidFill>
                <a:schemeClr val="bg1"/>
              </a:solidFill>
              <a:latin typeface="HG丸ｺﾞｼｯｸM-PRO" panose="020F0600000000000000" pitchFamily="50" charset="-128"/>
              <a:ea typeface="HG丸ｺﾞｼｯｸM-PRO" panose="020F0600000000000000" pitchFamily="50" charset="-128"/>
            </a:rPr>
            <a:t>2020</a:t>
          </a:r>
          <a:r>
            <a:rPr kumimoji="1" lang="ja-JP" altLang="en-US" sz="1050" b="1">
              <a:solidFill>
                <a:schemeClr val="bg1"/>
              </a:solidFill>
              <a:latin typeface="HG丸ｺﾞｼｯｸM-PRO" panose="020F0600000000000000" pitchFamily="50" charset="-128"/>
              <a:ea typeface="HG丸ｺﾞｼｯｸM-PRO" panose="020F0600000000000000" pitchFamily="50" charset="-128"/>
            </a:rPr>
            <a:t>年のみに見込み額を書いてください。２年生以上はすべて記入してください。</a:t>
          </a:r>
          <a:endParaRPr kumimoji="1" lang="en-US" altLang="ja-JP" sz="1050" b="1">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28574</xdr:colOff>
      <xdr:row>2</xdr:row>
      <xdr:rowOff>66675</xdr:rowOff>
    </xdr:from>
    <xdr:to>
      <xdr:col>27</xdr:col>
      <xdr:colOff>219075</xdr:colOff>
      <xdr:row>5</xdr:row>
      <xdr:rowOff>47625</xdr:rowOff>
    </xdr:to>
    <xdr:sp macro="" textlink="">
      <xdr:nvSpPr>
        <xdr:cNvPr id="3" name="テキスト ボックス 2"/>
        <xdr:cNvSpPr txBox="1"/>
      </xdr:nvSpPr>
      <xdr:spPr>
        <a:xfrm>
          <a:off x="304799" y="733425"/>
          <a:ext cx="7372351"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u="sng">
              <a:latin typeface="MS UI Gothic" panose="020B0600070205080204" pitchFamily="50" charset="-128"/>
              <a:ea typeface="MS UI Gothic" panose="020B0600070205080204" pitchFamily="50" charset="-128"/>
            </a:rPr>
            <a:t>家計状況調査票（申請者本人）</a:t>
          </a:r>
        </a:p>
      </xdr:txBody>
    </xdr:sp>
    <xdr:clientData/>
  </xdr:twoCellAnchor>
  <xdr:twoCellAnchor>
    <xdr:from>
      <xdr:col>5</xdr:col>
      <xdr:colOff>28575</xdr:colOff>
      <xdr:row>5</xdr:row>
      <xdr:rowOff>123825</xdr:rowOff>
    </xdr:from>
    <xdr:to>
      <xdr:col>11</xdr:col>
      <xdr:colOff>28575</xdr:colOff>
      <xdr:row>9</xdr:row>
      <xdr:rowOff>104775</xdr:rowOff>
    </xdr:to>
    <xdr:sp macro="" textlink="">
      <xdr:nvSpPr>
        <xdr:cNvPr id="5" name="四角形吹き出し 4"/>
        <xdr:cNvSpPr/>
      </xdr:nvSpPr>
      <xdr:spPr>
        <a:xfrm>
          <a:off x="1409700" y="1362075"/>
          <a:ext cx="1657350" cy="742950"/>
        </a:xfrm>
        <a:prstGeom prst="wedgeRectCallout">
          <a:avLst>
            <a:gd name="adj1" fmla="val 8490"/>
            <a:gd name="adj2" fmla="val 9667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rgbClr val="FF0000"/>
              </a:solidFill>
              <a:effectLst/>
              <a:latin typeface="ＭＳ Ｐゴシック" panose="020B0600070205080204" pitchFamily="50" charset="-128"/>
              <a:ea typeface="ＭＳ Ｐゴシック" panose="020B0600070205080204" pitchFamily="50" charset="-128"/>
              <a:cs typeface="+mn-cs"/>
            </a:rPr>
            <a:t>父、母の給与の合計など、家計を支えている方々の年間収入の合計を記入</a:t>
          </a:r>
          <a:endParaRPr lang="ja-JP" altLang="ja-JP" sz="1000" b="1">
            <a:solidFill>
              <a:srgbClr val="FF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161925</xdr:colOff>
      <xdr:row>20</xdr:row>
      <xdr:rowOff>57150</xdr:rowOff>
    </xdr:from>
    <xdr:to>
      <xdr:col>11</xdr:col>
      <xdr:colOff>85725</xdr:colOff>
      <xdr:row>30</xdr:row>
      <xdr:rowOff>342900</xdr:rowOff>
    </xdr:to>
    <xdr:sp macro="" textlink="">
      <xdr:nvSpPr>
        <xdr:cNvPr id="18" name="正方形/長方形 17"/>
        <xdr:cNvSpPr/>
      </xdr:nvSpPr>
      <xdr:spPr>
        <a:xfrm>
          <a:off x="2647950" y="4619625"/>
          <a:ext cx="476250" cy="3276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20</xdr:row>
      <xdr:rowOff>66675</xdr:rowOff>
    </xdr:from>
    <xdr:to>
      <xdr:col>14</xdr:col>
      <xdr:colOff>95250</xdr:colOff>
      <xdr:row>30</xdr:row>
      <xdr:rowOff>352425</xdr:rowOff>
    </xdr:to>
    <xdr:sp macro="" textlink="">
      <xdr:nvSpPr>
        <xdr:cNvPr id="19" name="正方形/長方形 18"/>
        <xdr:cNvSpPr/>
      </xdr:nvSpPr>
      <xdr:spPr>
        <a:xfrm>
          <a:off x="3486150" y="4629150"/>
          <a:ext cx="476250" cy="3276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180975</xdr:colOff>
      <xdr:row>35</xdr:row>
      <xdr:rowOff>190500</xdr:rowOff>
    </xdr:from>
    <xdr:to>
      <xdr:col>11</xdr:col>
      <xdr:colOff>104775</xdr:colOff>
      <xdr:row>42</xdr:row>
      <xdr:rowOff>38100</xdr:rowOff>
    </xdr:to>
    <xdr:sp macro="" textlink="">
      <xdr:nvSpPr>
        <xdr:cNvPr id="24" name="正方形/長方形 23"/>
        <xdr:cNvSpPr/>
      </xdr:nvSpPr>
      <xdr:spPr>
        <a:xfrm>
          <a:off x="2667000" y="9210675"/>
          <a:ext cx="476250" cy="15811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35</xdr:row>
      <xdr:rowOff>180975</xdr:rowOff>
    </xdr:from>
    <xdr:to>
      <xdr:col>14</xdr:col>
      <xdr:colOff>95250</xdr:colOff>
      <xdr:row>42</xdr:row>
      <xdr:rowOff>28575</xdr:rowOff>
    </xdr:to>
    <xdr:sp macro="" textlink="">
      <xdr:nvSpPr>
        <xdr:cNvPr id="27" name="正方形/長方形 26"/>
        <xdr:cNvSpPr/>
      </xdr:nvSpPr>
      <xdr:spPr>
        <a:xfrm>
          <a:off x="3486150" y="9201150"/>
          <a:ext cx="476250" cy="15811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10</xdr:row>
      <xdr:rowOff>85725</xdr:rowOff>
    </xdr:from>
    <xdr:to>
      <xdr:col>5</xdr:col>
      <xdr:colOff>66675</xdr:colOff>
      <xdr:row>14</xdr:row>
      <xdr:rowOff>47625</xdr:rowOff>
    </xdr:to>
    <xdr:sp macro="" textlink="">
      <xdr:nvSpPr>
        <xdr:cNvPr id="26" name="四角形吹き出し 25"/>
        <xdr:cNvSpPr/>
      </xdr:nvSpPr>
      <xdr:spPr>
        <a:xfrm>
          <a:off x="28575" y="2314575"/>
          <a:ext cx="1419225" cy="876300"/>
        </a:xfrm>
        <a:prstGeom prst="wedgeRectCallout">
          <a:avLst>
            <a:gd name="adj1" fmla="val 71577"/>
            <a:gd name="adj2" fmla="val 646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父、母の給与の合計など、家計を支えている方々の年間賞与の合計を記入</a:t>
          </a:r>
        </a:p>
      </xdr:txBody>
    </xdr:sp>
    <xdr:clientData/>
  </xdr:twoCellAnchor>
  <xdr:twoCellAnchor>
    <xdr:from>
      <xdr:col>19</xdr:col>
      <xdr:colOff>9525</xdr:colOff>
      <xdr:row>11</xdr:row>
      <xdr:rowOff>19050</xdr:rowOff>
    </xdr:from>
    <xdr:to>
      <xdr:col>24</xdr:col>
      <xdr:colOff>104775</xdr:colOff>
      <xdr:row>14</xdr:row>
      <xdr:rowOff>0</xdr:rowOff>
    </xdr:to>
    <xdr:sp macro="" textlink="">
      <xdr:nvSpPr>
        <xdr:cNvPr id="28" name="四角形吹き出し 27"/>
        <xdr:cNvSpPr/>
      </xdr:nvSpPr>
      <xdr:spPr>
        <a:xfrm>
          <a:off x="5257800" y="2476500"/>
          <a:ext cx="1476375" cy="666750"/>
        </a:xfrm>
        <a:prstGeom prst="wedgeRectCallout">
          <a:avLst>
            <a:gd name="adj1" fmla="val -90220"/>
            <a:gd name="adj2" fmla="val 5524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父、母など、家計を支えている方々の最新の月収の合計を記入</a:t>
          </a:r>
        </a:p>
      </xdr:txBody>
    </xdr:sp>
    <xdr:clientData/>
  </xdr:twoCellAnchor>
  <xdr:twoCellAnchor>
    <xdr:from>
      <xdr:col>15</xdr:col>
      <xdr:colOff>171450</xdr:colOff>
      <xdr:row>21</xdr:row>
      <xdr:rowOff>123825</xdr:rowOff>
    </xdr:from>
    <xdr:to>
      <xdr:col>21</xdr:col>
      <xdr:colOff>123825</xdr:colOff>
      <xdr:row>23</xdr:row>
      <xdr:rowOff>361950</xdr:rowOff>
    </xdr:to>
    <xdr:sp macro="" textlink="">
      <xdr:nvSpPr>
        <xdr:cNvPr id="29" name="四角形吹き出し 28"/>
        <xdr:cNvSpPr/>
      </xdr:nvSpPr>
      <xdr:spPr>
        <a:xfrm>
          <a:off x="4314825" y="4933950"/>
          <a:ext cx="1609725" cy="733425"/>
        </a:xfrm>
        <a:prstGeom prst="wedgeRectCallout">
          <a:avLst>
            <a:gd name="adj1" fmla="val -69678"/>
            <a:gd name="adj2" fmla="val -4124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2020</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年に必要とされる自身の年間支出を</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で割り、１ヶ月分を記入</a:t>
          </a:r>
        </a:p>
      </xdr:txBody>
    </xdr:sp>
    <xdr:clientData/>
  </xdr:twoCellAnchor>
  <xdr:twoCellAnchor>
    <xdr:from>
      <xdr:col>2</xdr:col>
      <xdr:colOff>171450</xdr:colOff>
      <xdr:row>19</xdr:row>
      <xdr:rowOff>295275</xdr:rowOff>
    </xdr:from>
    <xdr:to>
      <xdr:col>8</xdr:col>
      <xdr:colOff>123825</xdr:colOff>
      <xdr:row>22</xdr:row>
      <xdr:rowOff>161925</xdr:rowOff>
    </xdr:to>
    <xdr:sp macro="" textlink="">
      <xdr:nvSpPr>
        <xdr:cNvPr id="34" name="四角形吹き出し 33"/>
        <xdr:cNvSpPr/>
      </xdr:nvSpPr>
      <xdr:spPr>
        <a:xfrm>
          <a:off x="723900" y="4486275"/>
          <a:ext cx="1609725" cy="733425"/>
        </a:xfrm>
        <a:prstGeom prst="wedgeRectCallout">
          <a:avLst>
            <a:gd name="adj1" fmla="val 69375"/>
            <a:gd name="adj2" fmla="val 3537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2019</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年の自身の年間支出を</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で割り、１ヶ月の平均額を記入</a:t>
          </a:r>
        </a:p>
      </xdr:txBody>
    </xdr:sp>
    <xdr:clientData/>
  </xdr:twoCellAnchor>
  <xdr:twoCellAnchor>
    <xdr:from>
      <xdr:col>1</xdr:col>
      <xdr:colOff>171450</xdr:colOff>
      <xdr:row>32</xdr:row>
      <xdr:rowOff>19051</xdr:rowOff>
    </xdr:from>
    <xdr:to>
      <xdr:col>8</xdr:col>
      <xdr:colOff>200026</xdr:colOff>
      <xdr:row>36</xdr:row>
      <xdr:rowOff>47626</xdr:rowOff>
    </xdr:to>
    <xdr:sp macro="" textlink="">
      <xdr:nvSpPr>
        <xdr:cNvPr id="35" name="四角形吹き出し 34"/>
        <xdr:cNvSpPr/>
      </xdr:nvSpPr>
      <xdr:spPr>
        <a:xfrm>
          <a:off x="447675" y="8248651"/>
          <a:ext cx="1962151" cy="1066800"/>
        </a:xfrm>
        <a:prstGeom prst="wedgeRectCallout">
          <a:avLst>
            <a:gd name="adj1" fmla="val 67054"/>
            <a:gd name="adj2" fmla="val 5383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２．の支出を支払う為の資金はどこから出されているか月額で記入、年間から考える場合は、</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2019</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年分を</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で割って</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ヶ月分を算出</a:t>
          </a:r>
        </a:p>
      </xdr:txBody>
    </xdr:sp>
    <xdr:clientData/>
  </xdr:twoCellAnchor>
  <xdr:twoCellAnchor>
    <xdr:from>
      <xdr:col>16</xdr:col>
      <xdr:colOff>171450</xdr:colOff>
      <xdr:row>35</xdr:row>
      <xdr:rowOff>180976</xdr:rowOff>
    </xdr:from>
    <xdr:to>
      <xdr:col>24</xdr:col>
      <xdr:colOff>123825</xdr:colOff>
      <xdr:row>39</xdr:row>
      <xdr:rowOff>209550</xdr:rowOff>
    </xdr:to>
    <xdr:sp macro="" textlink="">
      <xdr:nvSpPr>
        <xdr:cNvPr id="36" name="四角形吹き出し 35"/>
        <xdr:cNvSpPr/>
      </xdr:nvSpPr>
      <xdr:spPr>
        <a:xfrm>
          <a:off x="4591050" y="9201151"/>
          <a:ext cx="2162175" cy="1019174"/>
        </a:xfrm>
        <a:prstGeom prst="wedgeRectCallout">
          <a:avLst>
            <a:gd name="adj1" fmla="val -78532"/>
            <a:gd name="adj2" fmla="val -2881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２．の支出を支払う為の資金はどこから出されているか月額で記入、年間から考える場合は、</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2020</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年分を</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で割って</a:t>
          </a:r>
          <a:r>
            <a:rPr kumimoji="1" lang="en-US" altLang="ja-JP" sz="10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000" b="1">
              <a:solidFill>
                <a:srgbClr val="FF0000"/>
              </a:solidFill>
              <a:effectLst/>
              <a:latin typeface="ＭＳ Ｐゴシック" panose="020B0600070205080204" pitchFamily="50" charset="-128"/>
              <a:ea typeface="ＭＳ Ｐゴシック" panose="020B0600070205080204" pitchFamily="50" charset="-128"/>
              <a:cs typeface="+mn-cs"/>
            </a:rPr>
            <a:t>ヶ月分を算出</a:t>
          </a:r>
        </a:p>
      </xdr:txBody>
    </xdr:sp>
    <xdr:clientData/>
  </xdr:twoCellAnchor>
  <xdr:twoCellAnchor>
    <xdr:from>
      <xdr:col>21</xdr:col>
      <xdr:colOff>123825</xdr:colOff>
      <xdr:row>3</xdr:row>
      <xdr:rowOff>47625</xdr:rowOff>
    </xdr:from>
    <xdr:to>
      <xdr:col>28</xdr:col>
      <xdr:colOff>38099</xdr:colOff>
      <xdr:row>9</xdr:row>
      <xdr:rowOff>133350</xdr:rowOff>
    </xdr:to>
    <xdr:sp macro="" textlink="">
      <xdr:nvSpPr>
        <xdr:cNvPr id="2" name="星 10 1"/>
        <xdr:cNvSpPr/>
      </xdr:nvSpPr>
      <xdr:spPr>
        <a:xfrm>
          <a:off x="5924550" y="904875"/>
          <a:ext cx="1847849" cy="1228725"/>
        </a:xfrm>
        <a:prstGeom prst="star1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12700" cmpd="sng">
          <a:solidFill>
            <a:sysClr val="windowText" lastClr="000000"/>
          </a:solidFill>
        </a:ln>
      </a:spPr>
      <a:bodyPr vertOverflow="clip" horzOverflow="clip" wrap="none" rtlCol="0" anchor="t">
        <a:spAutoFit/>
      </a:bodyPr>
      <a:lstStyle>
        <a:defPPr>
          <a:defRPr kumimoji="1" sz="1100" b="1">
            <a:solidFill>
              <a:srgbClr val="FF0000"/>
            </a:solidFill>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showGridLines="0" tabSelected="1" zoomScale="115" zoomScaleNormal="115" workbookViewId="0">
      <selection activeCell="A3" sqref="A3"/>
    </sheetView>
  </sheetViews>
  <sheetFormatPr defaultColWidth="3.125" defaultRowHeight="13.5" x14ac:dyDescent="0.15"/>
  <cols>
    <col min="1" max="1" width="3.125" style="25"/>
    <col min="2" max="2" width="3.5" style="25" bestFit="1" customWidth="1"/>
    <col min="3" max="16384" width="3.125" style="25"/>
  </cols>
  <sheetData>
    <row r="1" spans="1:12" ht="17.25" customHeight="1" x14ac:dyDescent="0.15">
      <c r="A1" s="97" t="s">
        <v>171</v>
      </c>
    </row>
    <row r="2" spans="1:12" ht="18" customHeight="1" x14ac:dyDescent="0.15"/>
    <row r="3" spans="1:12" ht="18" customHeight="1" x14ac:dyDescent="0.15">
      <c r="A3" s="98" t="s">
        <v>228</v>
      </c>
      <c r="B3" s="98"/>
      <c r="C3" s="98"/>
      <c r="E3" s="98"/>
      <c r="G3" s="98" t="s">
        <v>229</v>
      </c>
      <c r="H3" s="98"/>
      <c r="I3" s="98"/>
      <c r="J3" s="98"/>
      <c r="K3" s="98"/>
      <c r="L3" s="98"/>
    </row>
    <row r="4" spans="1:12" ht="18" customHeight="1" x14ac:dyDescent="0.15">
      <c r="A4" s="98" t="s">
        <v>238</v>
      </c>
      <c r="B4" s="98"/>
      <c r="C4" s="98"/>
      <c r="D4" s="98"/>
      <c r="E4" s="98"/>
      <c r="F4" s="98"/>
      <c r="G4" s="98"/>
      <c r="H4" s="98"/>
      <c r="I4" s="98"/>
      <c r="J4" s="98"/>
      <c r="K4" s="98"/>
      <c r="L4" s="98"/>
    </row>
    <row r="5" spans="1:12" ht="18" customHeight="1" x14ac:dyDescent="0.15">
      <c r="A5" s="98"/>
      <c r="B5" s="98" t="s">
        <v>209</v>
      </c>
      <c r="C5" s="98"/>
      <c r="D5" s="98"/>
      <c r="E5" s="98"/>
      <c r="F5" s="98"/>
      <c r="G5" s="98"/>
      <c r="H5" s="98"/>
      <c r="I5" s="98"/>
      <c r="J5" s="98"/>
      <c r="K5" s="98"/>
      <c r="L5" s="98"/>
    </row>
    <row r="6" spans="1:12" ht="18" customHeight="1" x14ac:dyDescent="0.15">
      <c r="A6" s="98"/>
      <c r="B6" s="98" t="s">
        <v>173</v>
      </c>
      <c r="C6" s="98"/>
      <c r="D6" s="98"/>
      <c r="E6" s="98"/>
      <c r="F6" s="98"/>
      <c r="G6" s="98"/>
      <c r="H6" s="98"/>
      <c r="I6" s="98"/>
      <c r="J6" s="98"/>
      <c r="K6" s="98"/>
      <c r="L6" s="98"/>
    </row>
    <row r="7" spans="1:12" ht="18" customHeight="1" x14ac:dyDescent="0.15">
      <c r="A7" s="98"/>
      <c r="B7" s="98"/>
      <c r="D7" s="98" t="s">
        <v>218</v>
      </c>
      <c r="F7" s="98"/>
      <c r="G7" s="98"/>
      <c r="H7" s="98"/>
      <c r="I7" s="98"/>
      <c r="J7" s="98"/>
      <c r="K7" s="98"/>
      <c r="L7" s="98"/>
    </row>
    <row r="8" spans="1:12" ht="18" customHeight="1" x14ac:dyDescent="0.15">
      <c r="A8" s="98"/>
      <c r="B8" s="98"/>
      <c r="C8" s="98"/>
      <c r="D8" s="98" t="s">
        <v>223</v>
      </c>
      <c r="F8" s="98"/>
      <c r="G8" s="98"/>
      <c r="H8" s="98"/>
      <c r="I8" s="98"/>
      <c r="J8" s="98"/>
      <c r="K8" s="98"/>
      <c r="L8" s="98"/>
    </row>
    <row r="9" spans="1:12" ht="18" customHeight="1" x14ac:dyDescent="0.15">
      <c r="A9" s="98"/>
      <c r="B9" s="98" t="s">
        <v>172</v>
      </c>
      <c r="C9" s="98"/>
      <c r="D9" s="98"/>
      <c r="E9" s="98"/>
      <c r="F9" s="98"/>
      <c r="G9" s="98"/>
      <c r="H9" s="98"/>
      <c r="I9" s="98"/>
      <c r="J9" s="98"/>
      <c r="K9" s="98"/>
      <c r="L9" s="98"/>
    </row>
    <row r="10" spans="1:12" ht="18" customHeight="1" x14ac:dyDescent="0.15">
      <c r="A10" s="98"/>
      <c r="B10" s="98" t="s">
        <v>224</v>
      </c>
      <c r="C10" s="98"/>
      <c r="D10" s="98"/>
      <c r="E10" s="98"/>
      <c r="F10" s="98"/>
      <c r="G10" s="98"/>
      <c r="H10" s="98"/>
      <c r="I10" s="98"/>
      <c r="J10" s="98"/>
      <c r="K10" s="98"/>
      <c r="L10" s="98"/>
    </row>
    <row r="11" spans="1:12" ht="18" customHeight="1" x14ac:dyDescent="0.15">
      <c r="A11" s="98"/>
      <c r="B11" s="98"/>
      <c r="C11" s="98"/>
      <c r="D11" s="98"/>
      <c r="E11" s="98"/>
      <c r="F11" s="98"/>
      <c r="G11" s="98"/>
      <c r="H11" s="98"/>
      <c r="I11" s="98"/>
      <c r="J11" s="98"/>
      <c r="K11" s="98"/>
      <c r="L11" s="98"/>
    </row>
    <row r="12" spans="1:12" ht="18" customHeight="1" x14ac:dyDescent="0.15">
      <c r="A12" s="98" t="s">
        <v>169</v>
      </c>
      <c r="B12" s="98"/>
      <c r="C12" s="98"/>
      <c r="D12" s="98"/>
      <c r="E12" s="98"/>
      <c r="F12" s="98"/>
      <c r="G12" s="98"/>
      <c r="H12" s="98"/>
      <c r="I12" s="98"/>
      <c r="J12" s="98"/>
      <c r="K12" s="98"/>
      <c r="L12" s="98"/>
    </row>
    <row r="13" spans="1:12" ht="18" customHeight="1" x14ac:dyDescent="0.15">
      <c r="A13" s="98"/>
      <c r="B13" s="98" t="s">
        <v>194</v>
      </c>
      <c r="C13" s="98"/>
      <c r="D13" s="98"/>
      <c r="E13" s="98"/>
      <c r="F13" s="98"/>
      <c r="G13" s="98"/>
      <c r="H13" s="98"/>
      <c r="I13" s="98"/>
      <c r="J13" s="98"/>
      <c r="K13" s="98"/>
      <c r="L13" s="98"/>
    </row>
    <row r="14" spans="1:12" ht="18" customHeight="1" x14ac:dyDescent="0.15">
      <c r="A14" s="98"/>
      <c r="B14" s="98" t="s">
        <v>195</v>
      </c>
      <c r="C14" s="98"/>
      <c r="D14" s="98"/>
      <c r="E14" s="98"/>
      <c r="F14" s="98"/>
      <c r="G14" s="98"/>
      <c r="H14" s="98"/>
      <c r="I14" s="98"/>
      <c r="J14" s="98"/>
      <c r="K14" s="98"/>
      <c r="L14" s="98"/>
    </row>
    <row r="15" spans="1:12" ht="18" customHeight="1" x14ac:dyDescent="0.15">
      <c r="A15" s="98"/>
      <c r="B15" s="98" t="s">
        <v>196</v>
      </c>
      <c r="C15" s="98"/>
      <c r="D15" s="98"/>
      <c r="E15" s="98"/>
      <c r="F15" s="98"/>
      <c r="G15" s="98"/>
      <c r="H15" s="98"/>
      <c r="I15" s="98"/>
      <c r="J15" s="98"/>
      <c r="K15" s="98"/>
      <c r="L15" s="98"/>
    </row>
    <row r="16" spans="1:12" ht="18" customHeight="1" x14ac:dyDescent="0.15">
      <c r="A16" s="98"/>
      <c r="B16" s="98"/>
      <c r="C16" s="98"/>
      <c r="D16" s="98"/>
      <c r="E16" s="98"/>
      <c r="F16" s="98"/>
      <c r="G16" s="98"/>
      <c r="H16" s="98"/>
      <c r="I16" s="98"/>
      <c r="J16" s="98"/>
      <c r="K16" s="98"/>
      <c r="L16" s="98"/>
    </row>
    <row r="17" spans="1:32" ht="18" customHeight="1" x14ac:dyDescent="0.15">
      <c r="A17" s="98" t="s">
        <v>207</v>
      </c>
      <c r="B17" s="98"/>
      <c r="C17" s="98"/>
      <c r="D17" s="98"/>
      <c r="E17" s="98"/>
      <c r="F17" s="98"/>
      <c r="G17" s="98"/>
      <c r="H17" s="98"/>
      <c r="I17" s="98"/>
      <c r="J17" s="98"/>
      <c r="K17" s="98"/>
      <c r="L17" s="98"/>
    </row>
    <row r="18" spans="1:32" ht="18" customHeight="1" x14ac:dyDescent="0.15">
      <c r="A18" s="98"/>
      <c r="B18" s="98" t="s">
        <v>193</v>
      </c>
      <c r="C18" s="98"/>
      <c r="D18" s="98"/>
      <c r="E18" s="98"/>
      <c r="F18" s="98"/>
      <c r="G18" s="98"/>
      <c r="H18" s="98"/>
      <c r="I18" s="98"/>
      <c r="J18" s="98"/>
      <c r="K18" s="98"/>
      <c r="L18" s="98"/>
    </row>
    <row r="19" spans="1:32" ht="18" customHeight="1" x14ac:dyDescent="0.15">
      <c r="A19" s="98"/>
      <c r="B19" s="98" t="s">
        <v>170</v>
      </c>
      <c r="C19" s="98"/>
      <c r="D19" s="98"/>
      <c r="E19" s="98"/>
      <c r="F19" s="98"/>
      <c r="G19" s="98"/>
      <c r="H19" s="98"/>
      <c r="I19" s="98"/>
      <c r="J19" s="98"/>
      <c r="K19" s="98"/>
      <c r="L19" s="98"/>
    </row>
    <row r="20" spans="1:32" ht="18" customHeight="1" x14ac:dyDescent="0.15">
      <c r="A20" s="98"/>
      <c r="B20" s="98"/>
      <c r="C20" s="98" t="s">
        <v>197</v>
      </c>
      <c r="D20" s="98"/>
      <c r="E20" s="98"/>
      <c r="F20" s="98"/>
      <c r="G20" s="98"/>
      <c r="H20" s="98"/>
      <c r="I20" s="98"/>
      <c r="J20" s="98"/>
      <c r="K20" s="98"/>
      <c r="L20" s="98"/>
    </row>
    <row r="21" spans="1:32" ht="18" customHeight="1" x14ac:dyDescent="0.15">
      <c r="A21" s="98"/>
      <c r="B21" s="98"/>
      <c r="C21" s="98" t="s">
        <v>199</v>
      </c>
      <c r="D21" s="98"/>
      <c r="E21" s="98"/>
      <c r="F21" s="98"/>
      <c r="G21" s="98"/>
      <c r="H21" s="98"/>
      <c r="I21" s="98"/>
      <c r="J21" s="98"/>
      <c r="K21" s="98"/>
      <c r="L21" s="98"/>
    </row>
    <row r="22" spans="1:32" ht="18" customHeight="1" x14ac:dyDescent="0.15">
      <c r="A22" s="98"/>
      <c r="B22" s="98"/>
      <c r="C22" s="98"/>
      <c r="D22" s="98"/>
      <c r="E22" s="98"/>
      <c r="F22" s="98"/>
      <c r="G22" s="98"/>
      <c r="H22" s="98"/>
      <c r="I22" s="98"/>
      <c r="J22" s="98"/>
      <c r="K22" s="98"/>
      <c r="L22" s="98"/>
    </row>
    <row r="23" spans="1:32" ht="18" customHeight="1" x14ac:dyDescent="0.15">
      <c r="A23" s="98" t="s">
        <v>202</v>
      </c>
      <c r="B23" s="98"/>
      <c r="C23" s="98"/>
      <c r="D23" s="98"/>
      <c r="E23" s="98"/>
      <c r="F23" s="98"/>
      <c r="G23" s="98"/>
      <c r="H23" s="98"/>
      <c r="I23" s="98"/>
      <c r="J23" s="98"/>
      <c r="K23" s="98"/>
      <c r="L23" s="98"/>
    </row>
    <row r="24" spans="1:32" ht="18" customHeight="1" x14ac:dyDescent="0.15">
      <c r="A24" s="98"/>
      <c r="B24" s="98"/>
      <c r="C24" s="98"/>
      <c r="D24" s="98"/>
      <c r="E24" s="98"/>
      <c r="F24" s="98"/>
      <c r="G24" s="98"/>
      <c r="H24" s="98"/>
      <c r="I24" s="98"/>
      <c r="J24" s="98"/>
      <c r="K24" s="98"/>
      <c r="L24" s="98"/>
    </row>
    <row r="25" spans="1:32" ht="22.5" customHeight="1" x14ac:dyDescent="0.15">
      <c r="A25" s="98" t="s">
        <v>174</v>
      </c>
      <c r="B25" s="98"/>
      <c r="C25" s="98"/>
      <c r="D25" s="98"/>
      <c r="E25" s="98"/>
      <c r="F25" s="98"/>
      <c r="G25" s="98"/>
      <c r="H25" s="98"/>
      <c r="I25" s="98"/>
      <c r="J25" s="98"/>
      <c r="K25" s="98"/>
      <c r="L25" s="98"/>
    </row>
    <row r="26" spans="1:32" ht="24.75" customHeight="1" x14ac:dyDescent="0.15">
      <c r="B26" s="125" t="s">
        <v>122</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96"/>
      <c r="AF26" s="96"/>
    </row>
    <row r="27" spans="1:32" ht="24.75" customHeight="1" x14ac:dyDescent="0.15">
      <c r="B27" s="126" t="s">
        <v>176</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8"/>
      <c r="AE27" s="96"/>
      <c r="AF27" s="96"/>
    </row>
    <row r="28" spans="1:32" ht="24.75" customHeight="1" x14ac:dyDescent="0.15">
      <c r="B28" s="129" t="s">
        <v>177</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1"/>
      <c r="AE28" s="96"/>
      <c r="AF28" s="96"/>
    </row>
    <row r="29" spans="1:32" ht="24.75" customHeight="1" x14ac:dyDescent="0.15">
      <c r="B29" s="129" t="s">
        <v>175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1"/>
      <c r="AE29" s="96"/>
      <c r="AF29" s="96"/>
    </row>
    <row r="30" spans="1:32" ht="24.75" customHeight="1" x14ac:dyDescent="0.15">
      <c r="B30" s="118" t="s">
        <v>206</v>
      </c>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20"/>
      <c r="AE30" s="96"/>
      <c r="AF30" s="96"/>
    </row>
    <row r="31" spans="1:32" ht="24.75" customHeight="1" x14ac:dyDescent="0.15">
      <c r="B31" s="132" t="s">
        <v>124</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4"/>
      <c r="AE31" s="96"/>
      <c r="AF31" s="96"/>
    </row>
    <row r="32" spans="1:32" ht="24.75" customHeight="1" x14ac:dyDescent="0.15">
      <c r="B32" s="126" t="s">
        <v>198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8"/>
      <c r="AE32" s="96"/>
      <c r="AF32" s="96"/>
    </row>
    <row r="33" spans="1:32" ht="24.75" customHeight="1" x14ac:dyDescent="0.15">
      <c r="B33" s="129" t="s">
        <v>178</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1"/>
      <c r="AE33" s="96"/>
      <c r="AF33" s="96"/>
    </row>
    <row r="34" spans="1:32" ht="58.5" customHeight="1" x14ac:dyDescent="0.15">
      <c r="B34" s="118" t="s">
        <v>220</v>
      </c>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20"/>
      <c r="AE34" s="96"/>
      <c r="AF34" s="96"/>
    </row>
    <row r="35" spans="1:32" ht="24.75" customHeight="1" x14ac:dyDescent="0.15">
      <c r="B35" s="125" t="s">
        <v>125</v>
      </c>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96"/>
      <c r="AF35" s="96"/>
    </row>
    <row r="36" spans="1:32" ht="24.75" customHeight="1" x14ac:dyDescent="0.15">
      <c r="B36" s="126" t="s">
        <v>200</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8"/>
      <c r="AE36" s="96"/>
      <c r="AF36" s="96"/>
    </row>
    <row r="37" spans="1:32" ht="24.75" customHeight="1" x14ac:dyDescent="0.15">
      <c r="B37" s="129" t="s">
        <v>179</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1"/>
      <c r="AE37" s="96"/>
      <c r="AF37" s="96"/>
    </row>
    <row r="38" spans="1:32" ht="24.75" customHeight="1" x14ac:dyDescent="0.15">
      <c r="B38" s="118" t="s">
        <v>236</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20"/>
      <c r="AE38" s="96"/>
      <c r="AF38" s="96"/>
    </row>
    <row r="39" spans="1:32" ht="24.75" customHeight="1" x14ac:dyDescent="0.1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96"/>
      <c r="AF39" s="96"/>
    </row>
    <row r="40" spans="1:32" ht="24.75" customHeight="1" x14ac:dyDescent="0.15">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96"/>
      <c r="AF40" s="96"/>
    </row>
    <row r="41" spans="1:32" ht="23.25" customHeight="1" x14ac:dyDescent="0.15">
      <c r="A41" s="98" t="s">
        <v>180</v>
      </c>
      <c r="B41" s="98"/>
    </row>
    <row r="42" spans="1:32" ht="23.25" customHeight="1" x14ac:dyDescent="0.15">
      <c r="A42" s="98"/>
      <c r="B42" s="98" t="s">
        <v>219</v>
      </c>
    </row>
    <row r="43" spans="1:32" ht="33.75" customHeight="1" x14ac:dyDescent="0.15">
      <c r="B43" s="122" t="s">
        <v>181</v>
      </c>
      <c r="C43" s="122"/>
      <c r="D43" s="123" t="s">
        <v>183</v>
      </c>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row>
    <row r="44" spans="1:32" ht="33.75" customHeight="1" x14ac:dyDescent="0.15">
      <c r="B44" s="122" t="s">
        <v>182</v>
      </c>
      <c r="C44" s="122"/>
      <c r="D44" s="123" t="s">
        <v>184</v>
      </c>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row>
    <row r="45" spans="1:32" ht="23.25" customHeight="1" x14ac:dyDescent="0.15"/>
    <row r="46" spans="1:32" ht="23.25" customHeight="1" x14ac:dyDescent="0.15">
      <c r="B46" s="98" t="s">
        <v>187</v>
      </c>
    </row>
    <row r="47" spans="1:32" ht="34.5" customHeight="1" x14ac:dyDescent="0.15">
      <c r="B47" s="122" t="s">
        <v>181</v>
      </c>
      <c r="C47" s="122"/>
      <c r="D47" s="121" t="s">
        <v>185</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row>
    <row r="48" spans="1:32" ht="34.5" customHeight="1" x14ac:dyDescent="0.15">
      <c r="B48" s="122" t="s">
        <v>182</v>
      </c>
      <c r="C48" s="122"/>
      <c r="D48" s="121" t="s">
        <v>186</v>
      </c>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row>
    <row r="49" spans="1:30" ht="24.75" customHeight="1" x14ac:dyDescent="0.15">
      <c r="B49" s="98" t="s">
        <v>208</v>
      </c>
      <c r="C49" s="98"/>
      <c r="D49" s="98"/>
      <c r="E49" s="98"/>
      <c r="F49" s="98"/>
      <c r="O49" s="95"/>
      <c r="P49" s="95"/>
      <c r="Q49" s="95"/>
      <c r="R49" s="95"/>
      <c r="S49" s="95"/>
      <c r="T49" s="95"/>
      <c r="U49" s="95"/>
      <c r="V49" s="95"/>
      <c r="W49" s="95"/>
      <c r="X49" s="95"/>
      <c r="Y49" s="95"/>
    </row>
    <row r="50" spans="1:30" ht="24.75" customHeight="1" x14ac:dyDescent="0.15">
      <c r="B50" s="98"/>
      <c r="C50" s="99" t="s">
        <v>188</v>
      </c>
      <c r="D50" s="99"/>
      <c r="E50" s="99"/>
      <c r="F50" s="99"/>
      <c r="G50" s="95"/>
      <c r="H50" s="95"/>
      <c r="I50" s="95"/>
      <c r="J50" s="95"/>
      <c r="K50" s="95"/>
      <c r="L50" s="95"/>
      <c r="M50" s="95"/>
      <c r="N50" s="95"/>
      <c r="O50" s="95"/>
      <c r="P50" s="95"/>
      <c r="Q50" s="95"/>
      <c r="R50" s="95"/>
      <c r="S50" s="95"/>
      <c r="T50" s="95"/>
      <c r="U50" s="95"/>
      <c r="V50" s="95"/>
      <c r="W50" s="95"/>
      <c r="X50" s="95"/>
      <c r="Y50" s="95"/>
      <c r="Z50" s="95"/>
      <c r="AA50" s="95"/>
    </row>
    <row r="51" spans="1:30" ht="24.75" customHeight="1" x14ac:dyDescent="0.15">
      <c r="B51" s="98"/>
      <c r="C51" s="98"/>
      <c r="D51" s="98" t="s">
        <v>216</v>
      </c>
      <c r="E51" s="98"/>
      <c r="F51" s="98"/>
    </row>
    <row r="52" spans="1:30" ht="24.75" customHeight="1" thickBot="1" x14ac:dyDescent="0.2">
      <c r="B52" s="98"/>
      <c r="C52" s="98" t="s">
        <v>212</v>
      </c>
      <c r="D52" s="98"/>
      <c r="E52" s="98"/>
      <c r="F52" s="98"/>
      <c r="AC52" s="95"/>
    </row>
    <row r="53" spans="1:30" ht="24.75" customHeight="1" thickTop="1" x14ac:dyDescent="0.15">
      <c r="B53" s="98"/>
      <c r="C53" s="103" t="s">
        <v>213</v>
      </c>
      <c r="D53" s="104"/>
      <c r="E53" s="104"/>
      <c r="F53" s="104"/>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6"/>
    </row>
    <row r="54" spans="1:30" ht="24.75" customHeight="1" thickBot="1" x14ac:dyDescent="0.2">
      <c r="B54" s="98"/>
      <c r="C54" s="107" t="s">
        <v>214</v>
      </c>
      <c r="D54" s="108"/>
      <c r="E54" s="108"/>
      <c r="F54" s="108"/>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10"/>
    </row>
    <row r="55" spans="1:30" ht="24.75" customHeight="1" thickTop="1" x14ac:dyDescent="0.15">
      <c r="B55" s="98"/>
      <c r="C55" s="100" t="s">
        <v>217</v>
      </c>
      <c r="D55" s="98"/>
      <c r="E55" s="98"/>
      <c r="F55" s="98"/>
    </row>
    <row r="56" spans="1:30" ht="24.75" customHeight="1" x14ac:dyDescent="0.15">
      <c r="B56" s="98"/>
      <c r="C56" s="100" t="s">
        <v>215</v>
      </c>
      <c r="D56" s="98"/>
      <c r="E56" s="98"/>
      <c r="F56" s="98"/>
    </row>
    <row r="57" spans="1:30" ht="23.25" customHeight="1" x14ac:dyDescent="0.15"/>
    <row r="58" spans="1:30" ht="23.25" customHeight="1" x14ac:dyDescent="0.15">
      <c r="A58" s="98" t="s">
        <v>189</v>
      </c>
    </row>
    <row r="59" spans="1:30" ht="27.75" customHeight="1" x14ac:dyDescent="0.15">
      <c r="B59" s="122" t="s">
        <v>181</v>
      </c>
      <c r="C59" s="122"/>
      <c r="D59" s="123" t="s">
        <v>190</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0" ht="27.75" customHeight="1" x14ac:dyDescent="0.15">
      <c r="B60" s="122" t="s">
        <v>182</v>
      </c>
      <c r="C60" s="122"/>
      <c r="D60" s="123" t="s">
        <v>191</v>
      </c>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row>
    <row r="61" spans="1:30" ht="23.25" customHeight="1" x14ac:dyDescent="0.15"/>
    <row r="62" spans="1:30" s="98" customFormat="1" ht="23.25" customHeight="1" x14ac:dyDescent="0.15">
      <c r="A62" s="98" t="s">
        <v>192</v>
      </c>
    </row>
    <row r="63" spans="1:30" s="98" customFormat="1" ht="23.25" customHeight="1" x14ac:dyDescent="0.15">
      <c r="D63" s="98" t="s">
        <v>201</v>
      </c>
    </row>
    <row r="64" spans="1:30" s="98" customFormat="1" ht="23.25" customHeight="1" x14ac:dyDescent="0.15"/>
    <row r="65" spans="1:2" s="98" customFormat="1" ht="23.25" customHeight="1" x14ac:dyDescent="0.15">
      <c r="A65" s="98" t="s">
        <v>203</v>
      </c>
    </row>
    <row r="66" spans="1:2" s="98" customFormat="1" ht="23.25" customHeight="1" x14ac:dyDescent="0.15">
      <c r="B66" s="98" t="s">
        <v>205</v>
      </c>
    </row>
    <row r="67" spans="1:2" s="98" customFormat="1" ht="23.25" customHeight="1" x14ac:dyDescent="0.15">
      <c r="B67" s="98" t="s">
        <v>204</v>
      </c>
    </row>
    <row r="68" spans="1:2" s="98" customFormat="1" ht="23.25" customHeight="1" x14ac:dyDescent="0.15">
      <c r="B68" s="98" t="s">
        <v>210</v>
      </c>
    </row>
    <row r="69" spans="1:2" s="98" customFormat="1" ht="23.25" customHeight="1" x14ac:dyDescent="0.15">
      <c r="B69" s="98" t="s">
        <v>211</v>
      </c>
    </row>
    <row r="70" spans="1:2" s="98" customFormat="1" ht="23.25" customHeight="1" x14ac:dyDescent="0.15"/>
    <row r="71" spans="1:2" s="98" customFormat="1" ht="23.25" customHeight="1" x14ac:dyDescent="0.15"/>
    <row r="72" spans="1:2" s="98" customFormat="1" ht="14.25" x14ac:dyDescent="0.15"/>
    <row r="73" spans="1:2" s="98" customFormat="1" ht="14.25" x14ac:dyDescent="0.15"/>
    <row r="74" spans="1:2" s="98" customFormat="1" ht="14.25" x14ac:dyDescent="0.15"/>
  </sheetData>
  <mergeCells count="25">
    <mergeCell ref="B60:C60"/>
    <mergeCell ref="D60:AD60"/>
    <mergeCell ref="B26:AD26"/>
    <mergeCell ref="B27:AD27"/>
    <mergeCell ref="B29:AD29"/>
    <mergeCell ref="B30:AD30"/>
    <mergeCell ref="B47:C47"/>
    <mergeCell ref="B28:AD28"/>
    <mergeCell ref="B33:AD33"/>
    <mergeCell ref="B43:C43"/>
    <mergeCell ref="D43:AD43"/>
    <mergeCell ref="B44:C44"/>
    <mergeCell ref="D44:AD44"/>
    <mergeCell ref="B37:AD37"/>
    <mergeCell ref="B31:AD31"/>
    <mergeCell ref="B32:AD32"/>
    <mergeCell ref="B34:AD34"/>
    <mergeCell ref="D47:AD47"/>
    <mergeCell ref="B59:C59"/>
    <mergeCell ref="D59:AD59"/>
    <mergeCell ref="B48:C48"/>
    <mergeCell ref="D48:AD48"/>
    <mergeCell ref="B35:AD35"/>
    <mergeCell ref="B36:AD36"/>
    <mergeCell ref="B38:AD38"/>
  </mergeCells>
  <phoneticPr fontId="4"/>
  <pageMargins left="0.39370078740157483" right="0.19685039370078741"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zoomScaleNormal="100" workbookViewId="0">
      <selection sqref="A1:S1"/>
    </sheetView>
  </sheetViews>
  <sheetFormatPr defaultColWidth="4.625" defaultRowHeight="18.75" customHeight="1" x14ac:dyDescent="0.15"/>
  <cols>
    <col min="1" max="6" width="4.625" style="15"/>
    <col min="7" max="7" width="4.625" style="15" customWidth="1"/>
    <col min="8" max="17" width="4.625" style="15"/>
    <col min="18" max="19" width="4.625" style="20"/>
    <col min="20" max="16384" width="4.625" style="15"/>
  </cols>
  <sheetData>
    <row r="1" spans="1:19" ht="51.75" customHeight="1" x14ac:dyDescent="0.15">
      <c r="A1" s="186" t="s">
        <v>239</v>
      </c>
      <c r="B1" s="187"/>
      <c r="C1" s="187"/>
      <c r="D1" s="187"/>
      <c r="E1" s="187"/>
      <c r="F1" s="187"/>
      <c r="G1" s="187"/>
      <c r="H1" s="187"/>
      <c r="I1" s="187"/>
      <c r="J1" s="187"/>
      <c r="K1" s="187"/>
      <c r="L1" s="187"/>
      <c r="M1" s="187"/>
      <c r="N1" s="187"/>
      <c r="O1" s="187"/>
      <c r="P1" s="187"/>
      <c r="Q1" s="187"/>
      <c r="R1" s="187"/>
      <c r="S1" s="187"/>
    </row>
    <row r="2" spans="1:19" ht="13.5" x14ac:dyDescent="0.15">
      <c r="M2" s="16" t="s">
        <v>47</v>
      </c>
      <c r="N2" s="17"/>
      <c r="O2" s="16" t="s">
        <v>48</v>
      </c>
      <c r="P2" s="17"/>
      <c r="Q2" s="16" t="s">
        <v>49</v>
      </c>
      <c r="R2" s="18"/>
      <c r="S2" s="19" t="s">
        <v>50</v>
      </c>
    </row>
    <row r="3" spans="1:19" ht="13.5" x14ac:dyDescent="0.15">
      <c r="A3" s="15" t="s">
        <v>51</v>
      </c>
    </row>
    <row r="4" spans="1:19" ht="13.5" x14ac:dyDescent="0.15"/>
    <row r="5" spans="1:19" ht="13.5" x14ac:dyDescent="0.15">
      <c r="A5" s="188" t="s">
        <v>73</v>
      </c>
      <c r="B5" s="188"/>
      <c r="C5" s="188"/>
      <c r="D5" s="188"/>
      <c r="E5" s="188"/>
      <c r="F5" s="188"/>
      <c r="G5" s="188"/>
      <c r="H5" s="188"/>
      <c r="I5" s="188"/>
      <c r="J5" s="188"/>
      <c r="K5" s="188"/>
      <c r="L5" s="188"/>
      <c r="M5" s="188"/>
      <c r="N5" s="188"/>
      <c r="O5" s="188"/>
      <c r="P5" s="188"/>
      <c r="Q5" s="188"/>
      <c r="R5" s="188"/>
      <c r="S5" s="188"/>
    </row>
    <row r="6" spans="1:19" ht="13.5" x14ac:dyDescent="0.15">
      <c r="A6" s="188"/>
      <c r="B6" s="188"/>
      <c r="C6" s="188"/>
      <c r="D6" s="188"/>
      <c r="E6" s="188"/>
      <c r="F6" s="188"/>
      <c r="G6" s="188"/>
      <c r="H6" s="188"/>
      <c r="I6" s="188"/>
      <c r="J6" s="188"/>
      <c r="K6" s="188"/>
      <c r="L6" s="188"/>
      <c r="M6" s="188"/>
      <c r="N6" s="188"/>
      <c r="O6" s="188"/>
      <c r="P6" s="188"/>
      <c r="Q6" s="188"/>
      <c r="R6" s="188"/>
      <c r="S6" s="188"/>
    </row>
    <row r="7" spans="1:19" ht="14.25" thickBot="1" x14ac:dyDescent="0.2">
      <c r="A7" s="21"/>
      <c r="B7" s="21"/>
      <c r="C7" s="21"/>
      <c r="D7" s="21"/>
      <c r="E7" s="21"/>
      <c r="F7" s="21"/>
      <c r="G7" s="21"/>
      <c r="H7" s="21"/>
      <c r="I7" s="21"/>
    </row>
    <row r="8" spans="1:19" ht="21.75" customHeight="1" x14ac:dyDescent="0.15">
      <c r="A8" s="210" t="s">
        <v>67</v>
      </c>
      <c r="B8" s="211"/>
      <c r="C8" s="28" t="s">
        <v>52</v>
      </c>
      <c r="D8" s="189"/>
      <c r="E8" s="189"/>
      <c r="F8" s="189"/>
      <c r="G8" s="189"/>
      <c r="H8" s="30" t="s">
        <v>53</v>
      </c>
      <c r="I8" s="190"/>
      <c r="J8" s="190"/>
      <c r="K8" s="190"/>
      <c r="L8" s="190"/>
      <c r="M8" s="190"/>
      <c r="N8" s="191" t="s">
        <v>74</v>
      </c>
      <c r="O8" s="191"/>
      <c r="P8" s="190"/>
      <c r="Q8" s="190"/>
      <c r="R8" s="190"/>
      <c r="S8" s="192"/>
    </row>
    <row r="9" spans="1:19" ht="21.75" customHeight="1" x14ac:dyDescent="0.15">
      <c r="A9" s="212"/>
      <c r="B9" s="213"/>
      <c r="C9" s="173" t="s">
        <v>54</v>
      </c>
      <c r="D9" s="122"/>
      <c r="E9" s="122"/>
      <c r="F9" s="171"/>
      <c r="G9" s="172"/>
      <c r="H9" s="172"/>
      <c r="I9" s="172"/>
      <c r="J9" s="172"/>
      <c r="K9" s="173"/>
      <c r="L9" s="197" t="s">
        <v>76</v>
      </c>
      <c r="M9" s="196"/>
      <c r="N9" s="171"/>
      <c r="O9" s="172"/>
      <c r="P9" s="172"/>
      <c r="Q9" s="172"/>
      <c r="R9" s="172"/>
      <c r="S9" s="198"/>
    </row>
    <row r="10" spans="1:19" ht="36.75" customHeight="1" x14ac:dyDescent="0.15">
      <c r="A10" s="212"/>
      <c r="B10" s="213"/>
      <c r="C10" s="196" t="s">
        <v>68</v>
      </c>
      <c r="D10" s="122"/>
      <c r="E10" s="122"/>
      <c r="F10" s="226"/>
      <c r="G10" s="226"/>
      <c r="H10" s="226"/>
      <c r="I10" s="226"/>
      <c r="J10" s="226"/>
      <c r="K10" s="227"/>
      <c r="L10" s="228" t="s">
        <v>55</v>
      </c>
      <c r="M10" s="226"/>
      <c r="N10" s="171" t="s">
        <v>75</v>
      </c>
      <c r="O10" s="173"/>
      <c r="P10" s="171"/>
      <c r="Q10" s="172"/>
      <c r="R10" s="172"/>
      <c r="S10" s="198"/>
    </row>
    <row r="11" spans="1:19" ht="21.75" customHeight="1" x14ac:dyDescent="0.15">
      <c r="A11" s="212"/>
      <c r="B11" s="213"/>
      <c r="C11" s="200" t="s">
        <v>56</v>
      </c>
      <c r="D11" s="122"/>
      <c r="E11" s="122"/>
      <c r="F11" s="26" t="s">
        <v>57</v>
      </c>
      <c r="G11" s="29"/>
      <c r="H11" s="29"/>
      <c r="I11" s="29"/>
      <c r="J11" s="26" t="s">
        <v>72</v>
      </c>
      <c r="K11" s="29"/>
      <c r="L11" s="29"/>
      <c r="M11" s="29"/>
      <c r="N11" s="29"/>
      <c r="O11" s="27"/>
      <c r="P11" s="31"/>
      <c r="Q11" s="31"/>
      <c r="R11" s="31"/>
      <c r="S11" s="32"/>
    </row>
    <row r="12" spans="1:19" ht="21.75" customHeight="1" thickBot="1" x14ac:dyDescent="0.2">
      <c r="A12" s="214"/>
      <c r="B12" s="215"/>
      <c r="C12" s="229"/>
      <c r="D12" s="230"/>
      <c r="E12" s="230"/>
      <c r="F12" s="193"/>
      <c r="G12" s="194"/>
      <c r="H12" s="194"/>
      <c r="I12" s="194"/>
      <c r="J12" s="194"/>
      <c r="K12" s="194"/>
      <c r="L12" s="194"/>
      <c r="M12" s="194"/>
      <c r="N12" s="194"/>
      <c r="O12" s="194"/>
      <c r="P12" s="194"/>
      <c r="Q12" s="194"/>
      <c r="R12" s="194"/>
      <c r="S12" s="195"/>
    </row>
    <row r="13" spans="1:19" ht="19.5" customHeight="1" x14ac:dyDescent="0.15">
      <c r="A13" s="216" t="s">
        <v>71</v>
      </c>
      <c r="B13" s="217"/>
      <c r="C13" s="199" t="s">
        <v>116</v>
      </c>
      <c r="D13" s="190"/>
      <c r="E13" s="190"/>
      <c r="F13" s="220"/>
      <c r="G13" s="221"/>
      <c r="H13" s="221"/>
      <c r="I13" s="221"/>
      <c r="J13" s="221"/>
      <c r="K13" s="221"/>
      <c r="L13" s="221"/>
      <c r="M13" s="221"/>
      <c r="N13" s="222"/>
      <c r="O13" s="190" t="s">
        <v>58</v>
      </c>
      <c r="P13" s="190"/>
      <c r="Q13" s="206"/>
      <c r="R13" s="207"/>
      <c r="S13" s="208"/>
    </row>
    <row r="14" spans="1:19" ht="19.5" customHeight="1" x14ac:dyDescent="0.15">
      <c r="A14" s="218"/>
      <c r="B14" s="219"/>
      <c r="C14" s="200" t="s">
        <v>59</v>
      </c>
      <c r="D14" s="122"/>
      <c r="E14" s="122"/>
      <c r="F14" s="26" t="s">
        <v>57</v>
      </c>
      <c r="G14" s="29"/>
      <c r="H14" s="29"/>
      <c r="I14" s="29"/>
      <c r="J14" s="26" t="s">
        <v>72</v>
      </c>
      <c r="K14" s="29"/>
      <c r="L14" s="29"/>
      <c r="M14" s="29"/>
      <c r="N14" s="29"/>
      <c r="O14" s="27"/>
      <c r="P14" s="31"/>
      <c r="Q14" s="31"/>
      <c r="R14" s="31"/>
      <c r="S14" s="32"/>
    </row>
    <row r="15" spans="1:19" s="22" customFormat="1" ht="19.5" customHeight="1" thickBot="1" x14ac:dyDescent="0.2">
      <c r="A15" s="218"/>
      <c r="B15" s="219"/>
      <c r="C15" s="201"/>
      <c r="D15" s="202"/>
      <c r="E15" s="202"/>
      <c r="F15" s="203"/>
      <c r="G15" s="204"/>
      <c r="H15" s="204"/>
      <c r="I15" s="204"/>
      <c r="J15" s="204"/>
      <c r="K15" s="204"/>
      <c r="L15" s="204"/>
      <c r="M15" s="204"/>
      <c r="N15" s="204"/>
      <c r="O15" s="204"/>
      <c r="P15" s="204"/>
      <c r="Q15" s="204"/>
      <c r="R15" s="204"/>
      <c r="S15" s="205"/>
    </row>
    <row r="16" spans="1:19" s="62" customFormat="1" ht="13.5" x14ac:dyDescent="0.15">
      <c r="A16" s="63" t="s">
        <v>117</v>
      </c>
      <c r="B16" s="63"/>
      <c r="C16" s="63"/>
      <c r="D16" s="63"/>
      <c r="E16" s="63"/>
      <c r="F16" s="63"/>
      <c r="G16" s="63"/>
      <c r="H16" s="63"/>
      <c r="I16" s="63"/>
      <c r="J16" s="63"/>
      <c r="K16" s="63"/>
      <c r="L16" s="63"/>
      <c r="M16" s="63"/>
      <c r="N16" s="63"/>
      <c r="O16" s="63"/>
      <c r="P16" s="63"/>
      <c r="Q16" s="63"/>
      <c r="R16" s="63"/>
      <c r="S16" s="63"/>
    </row>
    <row r="17" spans="1:21" s="62" customFormat="1" ht="14.25" thickBot="1" x14ac:dyDescent="0.2">
      <c r="A17" s="62" t="s">
        <v>147</v>
      </c>
      <c r="B17" s="64"/>
      <c r="C17" s="64"/>
      <c r="D17" s="64"/>
      <c r="E17" s="64"/>
      <c r="F17" s="64"/>
      <c r="G17" s="64"/>
      <c r="H17" s="64"/>
      <c r="I17" s="64"/>
      <c r="J17" s="64"/>
      <c r="K17" s="64"/>
      <c r="L17" s="64"/>
      <c r="M17" s="64"/>
      <c r="N17" s="64"/>
    </row>
    <row r="18" spans="1:21" s="62" customFormat="1" ht="46.5" customHeight="1" x14ac:dyDescent="0.15">
      <c r="A18" s="135" t="s">
        <v>130</v>
      </c>
      <c r="B18" s="136"/>
      <c r="C18" s="164" t="s">
        <v>131</v>
      </c>
      <c r="D18" s="165"/>
      <c r="E18" s="166"/>
      <c r="F18" s="180"/>
      <c r="G18" s="158"/>
      <c r="H18" s="158"/>
      <c r="I18" s="158"/>
      <c r="J18" s="158"/>
      <c r="K18" s="181"/>
      <c r="L18" s="160" t="s">
        <v>145</v>
      </c>
      <c r="M18" s="161"/>
      <c r="N18" s="184"/>
      <c r="O18" s="185"/>
      <c r="P18" s="185"/>
      <c r="Q18" s="185"/>
      <c r="R18" s="158" t="s">
        <v>132</v>
      </c>
      <c r="S18" s="159"/>
    </row>
    <row r="19" spans="1:21" s="62" customFormat="1" ht="31.5" customHeight="1" x14ac:dyDescent="0.15">
      <c r="A19" s="137"/>
      <c r="B19" s="138"/>
      <c r="C19" s="146" t="s">
        <v>133</v>
      </c>
      <c r="D19" s="147"/>
      <c r="E19" s="148"/>
      <c r="F19" s="182" t="s">
        <v>134</v>
      </c>
      <c r="G19" s="183"/>
      <c r="H19" s="65"/>
      <c r="I19" s="65"/>
      <c r="J19" s="65"/>
      <c r="K19" s="65"/>
      <c r="L19" s="162" t="s">
        <v>148</v>
      </c>
      <c r="M19" s="163"/>
      <c r="N19" s="76"/>
      <c r="O19" s="65"/>
      <c r="P19" s="65"/>
      <c r="Q19" s="71"/>
      <c r="R19" s="71"/>
      <c r="S19" s="72"/>
    </row>
    <row r="20" spans="1:21" s="62" customFormat="1" ht="21.75" customHeight="1" x14ac:dyDescent="0.15">
      <c r="A20" s="137"/>
      <c r="B20" s="138"/>
      <c r="C20" s="146" t="s">
        <v>135</v>
      </c>
      <c r="D20" s="147"/>
      <c r="E20" s="148"/>
      <c r="F20" s="174" t="s">
        <v>136</v>
      </c>
      <c r="G20" s="175"/>
      <c r="H20" s="175"/>
      <c r="I20" s="176"/>
      <c r="J20" s="68"/>
      <c r="K20" s="69"/>
      <c r="L20" s="69"/>
      <c r="M20" s="69"/>
      <c r="N20" s="69"/>
      <c r="O20" s="69"/>
      <c r="P20" s="69"/>
      <c r="Q20" s="69"/>
      <c r="R20" s="69"/>
      <c r="S20" s="70"/>
    </row>
    <row r="21" spans="1:21" s="62" customFormat="1" ht="30.75" customHeight="1" x14ac:dyDescent="0.15">
      <c r="A21" s="137"/>
      <c r="B21" s="138"/>
      <c r="C21" s="155" t="s">
        <v>146</v>
      </c>
      <c r="D21" s="156"/>
      <c r="E21" s="157"/>
      <c r="F21" s="141"/>
      <c r="G21" s="142"/>
      <c r="H21" s="141"/>
      <c r="I21" s="142"/>
      <c r="J21" s="141"/>
      <c r="K21" s="142"/>
      <c r="L21" s="141"/>
      <c r="M21" s="142"/>
      <c r="N21" s="141"/>
      <c r="O21" s="142"/>
      <c r="P21" s="141"/>
      <c r="Q21" s="142"/>
      <c r="R21" s="141"/>
      <c r="S21" s="167"/>
    </row>
    <row r="22" spans="1:21" s="62" customFormat="1" ht="25.5" customHeight="1" x14ac:dyDescent="0.15">
      <c r="A22" s="137"/>
      <c r="B22" s="138"/>
      <c r="C22" s="149" t="s">
        <v>137</v>
      </c>
      <c r="D22" s="150"/>
      <c r="E22" s="151"/>
      <c r="F22" s="143"/>
      <c r="G22" s="144"/>
      <c r="H22" s="144"/>
      <c r="I22" s="144"/>
      <c r="J22" s="144"/>
      <c r="K22" s="144"/>
      <c r="L22" s="144"/>
      <c r="M22" s="144"/>
      <c r="N22" s="144"/>
      <c r="O22" s="144"/>
      <c r="P22" s="144"/>
      <c r="Q22" s="144"/>
      <c r="R22" s="144"/>
      <c r="S22" s="145"/>
    </row>
    <row r="23" spans="1:21" s="62" customFormat="1" ht="25.5" customHeight="1" thickBot="1" x14ac:dyDescent="0.2">
      <c r="A23" s="139"/>
      <c r="B23" s="140"/>
      <c r="C23" s="152" t="s">
        <v>138</v>
      </c>
      <c r="D23" s="153"/>
      <c r="E23" s="154"/>
      <c r="F23" s="73"/>
      <c r="G23" s="74"/>
      <c r="H23" s="74"/>
      <c r="I23" s="74"/>
      <c r="J23" s="74"/>
      <c r="K23" s="74"/>
      <c r="L23" s="74"/>
      <c r="M23" s="74"/>
      <c r="N23" s="74"/>
      <c r="O23" s="74"/>
      <c r="P23" s="74"/>
      <c r="Q23" s="74"/>
      <c r="R23" s="74"/>
      <c r="S23" s="75"/>
    </row>
    <row r="24" spans="1:21" s="62" customFormat="1" ht="14.25" x14ac:dyDescent="0.15">
      <c r="A24" s="77" t="s">
        <v>139</v>
      </c>
      <c r="B24" s="15"/>
      <c r="C24" s="15"/>
      <c r="D24" s="66"/>
      <c r="E24" s="67"/>
      <c r="F24" s="67"/>
      <c r="G24" s="67"/>
      <c r="H24" s="67"/>
      <c r="I24" s="67"/>
      <c r="J24" s="67"/>
      <c r="K24" s="67"/>
      <c r="L24" s="67"/>
      <c r="M24" s="67"/>
      <c r="N24" s="67"/>
      <c r="O24" s="67"/>
      <c r="P24" s="67"/>
      <c r="Q24" s="67"/>
      <c r="R24" s="67"/>
      <c r="S24" s="67"/>
      <c r="T24" s="67"/>
      <c r="U24" s="67"/>
    </row>
    <row r="25" spans="1:21" s="62" customFormat="1" ht="14.25" x14ac:dyDescent="0.15">
      <c r="A25" s="77" t="s">
        <v>149</v>
      </c>
      <c r="C25" s="15"/>
      <c r="D25" s="66"/>
      <c r="E25" s="67"/>
      <c r="F25" s="67"/>
      <c r="G25" s="67"/>
      <c r="H25" s="67"/>
      <c r="I25" s="67"/>
      <c r="J25" s="67"/>
      <c r="K25" s="67"/>
      <c r="L25" s="67"/>
      <c r="M25" s="67"/>
      <c r="N25" s="67"/>
      <c r="O25" s="67"/>
      <c r="P25" s="67"/>
      <c r="Q25" s="67"/>
      <c r="R25" s="67"/>
      <c r="S25" s="67"/>
      <c r="T25" s="67"/>
      <c r="U25" s="67"/>
    </row>
    <row r="26" spans="1:21" s="62" customFormat="1" ht="14.25" x14ac:dyDescent="0.15">
      <c r="A26" s="77" t="s">
        <v>140</v>
      </c>
      <c r="C26" s="20"/>
      <c r="D26" s="66"/>
      <c r="E26" s="67"/>
      <c r="F26" s="67"/>
      <c r="G26" s="67"/>
      <c r="H26" s="67"/>
      <c r="I26" s="67"/>
      <c r="J26" s="67"/>
      <c r="K26" s="67"/>
      <c r="L26" s="67"/>
      <c r="M26" s="67"/>
      <c r="N26" s="67"/>
      <c r="O26" s="67"/>
      <c r="P26" s="67"/>
      <c r="Q26" s="67"/>
      <c r="R26" s="67"/>
      <c r="S26" s="67"/>
      <c r="T26" s="67"/>
      <c r="U26" s="67"/>
    </row>
    <row r="27" spans="1:21" s="62" customFormat="1" ht="13.5" x14ac:dyDescent="0.15">
      <c r="A27" s="77" t="s">
        <v>151</v>
      </c>
      <c r="C27" s="20"/>
      <c r="D27" s="64"/>
      <c r="E27" s="64"/>
      <c r="F27" s="64"/>
      <c r="G27" s="64"/>
      <c r="H27" s="64"/>
      <c r="I27" s="64"/>
      <c r="J27" s="64"/>
      <c r="K27" s="64"/>
      <c r="L27" s="64"/>
      <c r="M27" s="64"/>
      <c r="N27" s="64"/>
      <c r="O27" s="64"/>
      <c r="P27" s="64"/>
    </row>
    <row r="28" spans="1:21" ht="13.5" x14ac:dyDescent="0.15">
      <c r="A28" s="77" t="s">
        <v>141</v>
      </c>
      <c r="C28" s="20"/>
      <c r="P28" s="20"/>
      <c r="Q28" s="20"/>
      <c r="R28" s="15"/>
      <c r="S28" s="15"/>
    </row>
    <row r="29" spans="1:21" ht="13.5" x14ac:dyDescent="0.15">
      <c r="Q29" s="20"/>
      <c r="S29" s="15"/>
    </row>
    <row r="30" spans="1:21" s="22" customFormat="1" ht="14.25" customHeight="1" x14ac:dyDescent="0.15">
      <c r="A30" s="13" t="s">
        <v>142</v>
      </c>
      <c r="Q30" s="20"/>
      <c r="R30" s="20"/>
    </row>
    <row r="31" spans="1:21" s="22" customFormat="1" ht="14.25" customHeight="1" x14ac:dyDescent="0.15">
      <c r="A31" s="13"/>
      <c r="Q31" s="20"/>
      <c r="R31" s="20"/>
    </row>
    <row r="32" spans="1:21" s="22" customFormat="1" ht="14.25" customHeight="1" x14ac:dyDescent="0.15">
      <c r="A32" s="13"/>
    </row>
    <row r="33" spans="1:19" s="22" customFormat="1" ht="14.25" customHeight="1" x14ac:dyDescent="0.15">
      <c r="A33" s="13"/>
      <c r="N33" s="15" t="s">
        <v>70</v>
      </c>
      <c r="O33" s="15"/>
      <c r="P33" s="15"/>
      <c r="Q33" s="15"/>
      <c r="R33" s="15"/>
      <c r="S33" s="15"/>
    </row>
    <row r="34" spans="1:19" s="22" customFormat="1" ht="14.25" customHeight="1" x14ac:dyDescent="0.15">
      <c r="A34" s="13"/>
      <c r="N34" s="171" t="s">
        <v>60</v>
      </c>
      <c r="O34" s="172"/>
      <c r="P34" s="172"/>
      <c r="Q34" s="172"/>
      <c r="R34" s="172"/>
      <c r="S34" s="173"/>
    </row>
    <row r="35" spans="1:19" s="22" customFormat="1" ht="15.75" customHeight="1" x14ac:dyDescent="0.15">
      <c r="A35" s="13"/>
      <c r="N35" s="23"/>
      <c r="O35" s="177" t="s">
        <v>61</v>
      </c>
      <c r="P35" s="178"/>
      <c r="Q35" s="178"/>
      <c r="R35" s="178"/>
      <c r="S35" s="179"/>
    </row>
    <row r="36" spans="1:19" s="22" customFormat="1" ht="15.75" customHeight="1" x14ac:dyDescent="0.15">
      <c r="A36" s="13"/>
      <c r="N36" s="23"/>
      <c r="O36" s="177" t="s">
        <v>63</v>
      </c>
      <c r="P36" s="178"/>
      <c r="Q36" s="178"/>
      <c r="R36" s="178"/>
      <c r="S36" s="179"/>
    </row>
    <row r="37" spans="1:19" s="22" customFormat="1" ht="15.75" customHeight="1" x14ac:dyDescent="0.15">
      <c r="A37" s="13"/>
      <c r="N37" s="23"/>
      <c r="O37" s="177" t="s">
        <v>64</v>
      </c>
      <c r="P37" s="178"/>
      <c r="Q37" s="178"/>
      <c r="R37" s="178"/>
      <c r="S37" s="179"/>
    </row>
    <row r="38" spans="1:19" s="22" customFormat="1" ht="15.75" customHeight="1" x14ac:dyDescent="0.15">
      <c r="A38" s="13"/>
      <c r="N38" s="23"/>
      <c r="O38" s="177" t="s">
        <v>66</v>
      </c>
      <c r="P38" s="178"/>
      <c r="Q38" s="178"/>
      <c r="R38" s="178"/>
      <c r="S38" s="179"/>
    </row>
    <row r="39" spans="1:19" s="22" customFormat="1" ht="14.25" customHeight="1" x14ac:dyDescent="0.15">
      <c r="A39" s="13"/>
      <c r="Q39" s="20"/>
      <c r="R39" s="20"/>
    </row>
    <row r="40" spans="1:19" ht="14.25" customHeight="1" x14ac:dyDescent="0.15">
      <c r="J40" s="15" t="s">
        <v>143</v>
      </c>
      <c r="R40" s="15"/>
    </row>
    <row r="41" spans="1:19" s="20" customFormat="1" ht="14.25" customHeight="1" x14ac:dyDescent="0.15">
      <c r="G41" s="15"/>
      <c r="H41" s="15"/>
      <c r="J41" s="202"/>
      <c r="K41" s="168" t="s">
        <v>150</v>
      </c>
      <c r="L41" s="169"/>
      <c r="M41" s="169"/>
      <c r="N41" s="169"/>
      <c r="O41" s="169"/>
      <c r="P41" s="169"/>
      <c r="Q41" s="169"/>
      <c r="R41" s="169"/>
      <c r="S41" s="170"/>
    </row>
    <row r="42" spans="1:19" s="20" customFormat="1" ht="14.25" customHeight="1" x14ac:dyDescent="0.15">
      <c r="G42" s="15"/>
      <c r="H42" s="15"/>
      <c r="J42" s="209"/>
      <c r="K42" s="223" t="s">
        <v>114</v>
      </c>
      <c r="L42" s="224"/>
      <c r="M42" s="224"/>
      <c r="N42" s="224"/>
      <c r="O42" s="224"/>
      <c r="P42" s="224"/>
      <c r="Q42" s="224"/>
      <c r="R42" s="224"/>
      <c r="S42" s="225"/>
    </row>
    <row r="43" spans="1:19" s="20" customFormat="1" ht="14.25" customHeight="1" x14ac:dyDescent="0.15">
      <c r="G43" s="15"/>
      <c r="H43" s="15"/>
      <c r="J43" s="202"/>
      <c r="K43" s="231" t="s">
        <v>62</v>
      </c>
      <c r="L43" s="169"/>
      <c r="M43" s="169"/>
      <c r="N43" s="169"/>
      <c r="O43" s="169"/>
      <c r="P43" s="169"/>
      <c r="Q43" s="169"/>
      <c r="R43" s="169"/>
      <c r="S43" s="170"/>
    </row>
    <row r="44" spans="1:19" s="20" customFormat="1" ht="14.25" customHeight="1" x14ac:dyDescent="0.15">
      <c r="G44" s="15"/>
      <c r="H44" s="15"/>
      <c r="J44" s="209"/>
      <c r="K44" s="223" t="s">
        <v>114</v>
      </c>
      <c r="L44" s="224"/>
      <c r="M44" s="224"/>
      <c r="N44" s="224"/>
      <c r="O44" s="224"/>
      <c r="P44" s="224"/>
      <c r="Q44" s="224"/>
      <c r="R44" s="224"/>
      <c r="S44" s="225"/>
    </row>
    <row r="45" spans="1:19" s="20" customFormat="1" ht="22.5" customHeight="1" x14ac:dyDescent="0.15">
      <c r="G45" s="15"/>
      <c r="H45" s="15"/>
      <c r="J45" s="39"/>
      <c r="K45" s="177" t="s">
        <v>65</v>
      </c>
      <c r="L45" s="178"/>
      <c r="M45" s="178"/>
      <c r="N45" s="178"/>
      <c r="O45" s="178"/>
      <c r="P45" s="178"/>
      <c r="Q45" s="178"/>
      <c r="R45" s="178"/>
      <c r="S45" s="179"/>
    </row>
    <row r="46" spans="1:19" ht="22.5" customHeight="1" x14ac:dyDescent="0.15">
      <c r="J46" s="39"/>
      <c r="K46" s="177" t="s">
        <v>115</v>
      </c>
      <c r="L46" s="178"/>
      <c r="M46" s="178"/>
      <c r="N46" s="178"/>
      <c r="O46" s="178"/>
      <c r="P46" s="178"/>
      <c r="Q46" s="178"/>
      <c r="R46" s="178"/>
      <c r="S46" s="179"/>
    </row>
    <row r="47" spans="1:19" s="20" customFormat="1" ht="18.75" customHeight="1" x14ac:dyDescent="0.15">
      <c r="A47" s="15"/>
      <c r="B47" s="15"/>
      <c r="C47" s="15"/>
      <c r="D47" s="15"/>
      <c r="E47" s="15"/>
      <c r="F47" s="15"/>
      <c r="G47" s="15"/>
      <c r="H47" s="15"/>
      <c r="I47" s="15"/>
      <c r="J47" s="15"/>
      <c r="K47" s="15"/>
      <c r="L47" s="15"/>
      <c r="M47" s="24"/>
      <c r="N47" s="15"/>
      <c r="O47" s="15"/>
      <c r="P47" s="15"/>
      <c r="Q47" s="15"/>
    </row>
    <row r="48" spans="1:19" ht="18.75" customHeight="1" x14ac:dyDescent="0.15">
      <c r="G48" s="24"/>
    </row>
  </sheetData>
  <mergeCells count="60">
    <mergeCell ref="K46:S46"/>
    <mergeCell ref="J41:J42"/>
    <mergeCell ref="J43:J44"/>
    <mergeCell ref="A8:B12"/>
    <mergeCell ref="A13:B15"/>
    <mergeCell ref="F13:N13"/>
    <mergeCell ref="K42:S42"/>
    <mergeCell ref="O36:S36"/>
    <mergeCell ref="K44:S44"/>
    <mergeCell ref="O37:S37"/>
    <mergeCell ref="K45:S45"/>
    <mergeCell ref="F10:K10"/>
    <mergeCell ref="L10:M10"/>
    <mergeCell ref="C11:E12"/>
    <mergeCell ref="O35:S35"/>
    <mergeCell ref="K43:S43"/>
    <mergeCell ref="C13:E13"/>
    <mergeCell ref="O13:P13"/>
    <mergeCell ref="C14:E15"/>
    <mergeCell ref="F15:S15"/>
    <mergeCell ref="Q13:S13"/>
    <mergeCell ref="F12:S12"/>
    <mergeCell ref="F9:K9"/>
    <mergeCell ref="C10:E10"/>
    <mergeCell ref="N10:O10"/>
    <mergeCell ref="L9:M9"/>
    <mergeCell ref="P10:S10"/>
    <mergeCell ref="N9:S9"/>
    <mergeCell ref="C9:E9"/>
    <mergeCell ref="A1:S1"/>
    <mergeCell ref="A5:S6"/>
    <mergeCell ref="D8:G8"/>
    <mergeCell ref="I8:M8"/>
    <mergeCell ref="N8:O8"/>
    <mergeCell ref="P8:S8"/>
    <mergeCell ref="C18:E18"/>
    <mergeCell ref="R21:S21"/>
    <mergeCell ref="K41:S41"/>
    <mergeCell ref="N34:S34"/>
    <mergeCell ref="F20:I20"/>
    <mergeCell ref="O38:S38"/>
    <mergeCell ref="F18:K18"/>
    <mergeCell ref="F19:G19"/>
    <mergeCell ref="N18:Q18"/>
    <mergeCell ref="A18:B23"/>
    <mergeCell ref="F21:G21"/>
    <mergeCell ref="H21:I21"/>
    <mergeCell ref="J21:K21"/>
    <mergeCell ref="N21:O21"/>
    <mergeCell ref="F22:S22"/>
    <mergeCell ref="C19:E19"/>
    <mergeCell ref="C20:E20"/>
    <mergeCell ref="C22:E22"/>
    <mergeCell ref="C23:E23"/>
    <mergeCell ref="C21:E21"/>
    <mergeCell ref="P21:Q21"/>
    <mergeCell ref="L21:M21"/>
    <mergeCell ref="R18:S18"/>
    <mergeCell ref="L18:M18"/>
    <mergeCell ref="L19:M19"/>
  </mergeCells>
  <phoneticPr fontId="4"/>
  <dataValidations count="1">
    <dataValidation type="list" allowBlank="1" showInputMessage="1" showErrorMessage="1" sqref="N35:N38">
      <formula1>"○"</formula1>
    </dataValidation>
  </dataValidations>
  <pageMargins left="0.70866141732283472" right="0.70866141732283472"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zoomScaleNormal="100" workbookViewId="0">
      <selection activeCell="A3" sqref="A3"/>
    </sheetView>
  </sheetViews>
  <sheetFormatPr defaultColWidth="3.625" defaultRowHeight="13.5" x14ac:dyDescent="0.15"/>
  <sheetData>
    <row r="1" spans="1:25" s="2" customFormat="1" ht="26.25" customHeight="1" x14ac:dyDescent="0.15">
      <c r="A1" s="240" t="s">
        <v>69</v>
      </c>
      <c r="B1" s="241"/>
      <c r="D1" s="236" t="s">
        <v>0</v>
      </c>
      <c r="E1" s="236"/>
      <c r="F1" s="237"/>
      <c r="G1" s="238"/>
      <c r="H1" s="238"/>
      <c r="I1" s="238"/>
      <c r="J1" s="244" t="s">
        <v>80</v>
      </c>
      <c r="K1" s="239"/>
      <c r="L1" s="235" t="s">
        <v>1</v>
      </c>
      <c r="M1" s="235"/>
      <c r="N1" s="61"/>
      <c r="O1" s="57" t="s">
        <v>119</v>
      </c>
      <c r="P1" s="235" t="s">
        <v>2</v>
      </c>
      <c r="Q1" s="235"/>
      <c r="R1" s="235"/>
      <c r="S1" s="235"/>
      <c r="T1" s="235"/>
      <c r="U1" s="235"/>
      <c r="V1" s="235"/>
      <c r="W1" s="235"/>
      <c r="X1" s="235"/>
      <c r="Y1" s="235"/>
    </row>
    <row r="2" spans="1:25" s="2" customFormat="1" ht="26.25" customHeight="1" x14ac:dyDescent="0.15">
      <c r="A2" s="242"/>
      <c r="B2" s="243"/>
      <c r="D2" s="236" t="s">
        <v>5</v>
      </c>
      <c r="E2" s="236"/>
      <c r="F2" s="237"/>
      <c r="G2" s="238"/>
      <c r="H2" s="238"/>
      <c r="I2" s="238"/>
      <c r="J2" s="238"/>
      <c r="K2" s="238"/>
      <c r="L2" s="238"/>
      <c r="M2" s="238"/>
      <c r="N2" s="238"/>
      <c r="O2" s="238"/>
      <c r="P2" s="238"/>
      <c r="Q2" s="238"/>
      <c r="R2" s="238"/>
      <c r="S2" s="238"/>
      <c r="T2" s="238"/>
      <c r="U2" s="238"/>
      <c r="V2" s="238"/>
      <c r="W2" s="238"/>
      <c r="X2" s="238"/>
      <c r="Y2" s="239"/>
    </row>
    <row r="6" spans="1:25" x14ac:dyDescent="0.15">
      <c r="A6" s="232" t="s">
        <v>221</v>
      </c>
      <c r="B6" s="232"/>
      <c r="C6" s="232"/>
      <c r="D6" s="232"/>
      <c r="E6" s="232"/>
      <c r="F6" s="232"/>
      <c r="G6" s="232"/>
      <c r="H6" s="232"/>
      <c r="I6" s="232"/>
      <c r="J6" s="232"/>
      <c r="K6" s="232"/>
      <c r="L6" s="232"/>
      <c r="M6" s="232"/>
      <c r="N6" s="232"/>
      <c r="O6" s="232"/>
      <c r="P6" s="232"/>
      <c r="Q6" s="232"/>
      <c r="R6" s="232"/>
      <c r="S6" s="232"/>
      <c r="T6" s="232"/>
      <c r="U6" s="232"/>
      <c r="V6" s="232"/>
      <c r="W6" s="232"/>
      <c r="X6" s="232"/>
      <c r="Y6" s="232"/>
    </row>
    <row r="7" spans="1:25" x14ac:dyDescent="0.15">
      <c r="A7" s="232" t="s">
        <v>163</v>
      </c>
      <c r="B7" s="233"/>
      <c r="C7" s="233"/>
      <c r="D7" s="233"/>
      <c r="E7" s="233"/>
      <c r="F7" s="233"/>
      <c r="G7" s="233"/>
      <c r="H7" s="233"/>
      <c r="I7" s="233"/>
      <c r="J7" s="233"/>
      <c r="K7" s="233"/>
      <c r="L7" s="233"/>
      <c r="M7" s="233"/>
      <c r="N7" s="233"/>
      <c r="O7" s="233"/>
      <c r="P7" s="233"/>
      <c r="Q7" s="233"/>
      <c r="R7" s="233"/>
      <c r="S7" s="233"/>
      <c r="T7" s="233"/>
      <c r="U7" s="233"/>
      <c r="V7" s="233"/>
      <c r="W7" s="233"/>
      <c r="X7" s="233"/>
      <c r="Y7" s="233"/>
    </row>
    <row r="8" spans="1:25" ht="30" customHeight="1" x14ac:dyDescent="0.15">
      <c r="A8" s="234" t="s">
        <v>222</v>
      </c>
      <c r="B8" s="234"/>
      <c r="C8" s="234"/>
      <c r="D8" s="234"/>
      <c r="E8" s="234"/>
      <c r="F8" s="234"/>
      <c r="G8" s="234"/>
      <c r="H8" s="234"/>
      <c r="I8" s="234"/>
      <c r="J8" s="234"/>
      <c r="K8" s="234"/>
      <c r="L8" s="234"/>
      <c r="M8" s="234"/>
      <c r="N8" s="234"/>
      <c r="O8" s="234"/>
      <c r="P8" s="234"/>
      <c r="Q8" s="234"/>
      <c r="R8" s="234"/>
      <c r="S8" s="234"/>
      <c r="T8" s="234"/>
      <c r="U8" s="234"/>
      <c r="V8" s="234"/>
      <c r="W8" s="234"/>
      <c r="X8" s="234"/>
      <c r="Y8" s="234"/>
    </row>
    <row r="9" spans="1:25" ht="14.25" thickBot="1" x14ac:dyDescent="0.2">
      <c r="A9" s="83"/>
      <c r="B9" s="83"/>
      <c r="C9" s="83"/>
      <c r="D9" s="83"/>
      <c r="E9" s="83"/>
      <c r="F9" s="83"/>
      <c r="G9" s="83"/>
      <c r="H9" s="83"/>
      <c r="I9" s="83"/>
      <c r="J9" s="83"/>
      <c r="K9" s="83"/>
      <c r="L9" s="83"/>
      <c r="M9" s="83"/>
      <c r="N9" s="83"/>
      <c r="O9" s="83"/>
      <c r="P9" s="83"/>
      <c r="Q9" s="83"/>
      <c r="R9" s="83"/>
      <c r="S9" s="83"/>
      <c r="T9" s="83"/>
      <c r="U9" s="83"/>
      <c r="V9" s="83"/>
      <c r="W9" s="83"/>
      <c r="X9" s="83"/>
      <c r="Y9" s="83"/>
    </row>
    <row r="10" spans="1:25" ht="24" customHeight="1" x14ac:dyDescent="0.15">
      <c r="A10" s="87"/>
      <c r="B10" s="88"/>
      <c r="C10" s="88"/>
      <c r="D10" s="88"/>
      <c r="E10" s="88"/>
      <c r="F10" s="88"/>
      <c r="G10" s="88"/>
      <c r="H10" s="88"/>
      <c r="I10" s="88"/>
      <c r="J10" s="88"/>
      <c r="K10" s="88"/>
      <c r="L10" s="88"/>
      <c r="M10" s="88"/>
      <c r="N10" s="88"/>
      <c r="O10" s="88"/>
      <c r="P10" s="88"/>
      <c r="Q10" s="88"/>
      <c r="R10" s="88"/>
      <c r="S10" s="88"/>
      <c r="T10" s="88"/>
      <c r="U10" s="88"/>
      <c r="V10" s="88"/>
      <c r="W10" s="88"/>
      <c r="X10" s="88"/>
      <c r="Y10" s="89"/>
    </row>
    <row r="11" spans="1:25" ht="24" customHeight="1" x14ac:dyDescent="0.15">
      <c r="A11" s="84"/>
      <c r="B11" s="85"/>
      <c r="C11" s="85"/>
      <c r="D11" s="85"/>
      <c r="E11" s="85"/>
      <c r="F11" s="85"/>
      <c r="G11" s="85"/>
      <c r="H11" s="85"/>
      <c r="I11" s="85"/>
      <c r="J11" s="85"/>
      <c r="K11" s="85"/>
      <c r="L11" s="85"/>
      <c r="M11" s="85"/>
      <c r="N11" s="85"/>
      <c r="O11" s="85"/>
      <c r="P11" s="85"/>
      <c r="Q11" s="85"/>
      <c r="R11" s="85"/>
      <c r="S11" s="85"/>
      <c r="T11" s="85"/>
      <c r="U11" s="85"/>
      <c r="V11" s="85"/>
      <c r="W11" s="85"/>
      <c r="X11" s="85"/>
      <c r="Y11" s="86"/>
    </row>
    <row r="12" spans="1:25" ht="24" customHeight="1" x14ac:dyDescent="0.15">
      <c r="A12" s="90"/>
      <c r="B12" s="91"/>
      <c r="C12" s="91"/>
      <c r="D12" s="91"/>
      <c r="E12" s="91"/>
      <c r="F12" s="91"/>
      <c r="G12" s="91"/>
      <c r="H12" s="91"/>
      <c r="I12" s="91"/>
      <c r="J12" s="91"/>
      <c r="K12" s="91"/>
      <c r="L12" s="91"/>
      <c r="M12" s="91"/>
      <c r="N12" s="91"/>
      <c r="O12" s="91"/>
      <c r="P12" s="91"/>
      <c r="Q12" s="91"/>
      <c r="R12" s="91"/>
      <c r="S12" s="91"/>
      <c r="T12" s="91"/>
      <c r="U12" s="91"/>
      <c r="V12" s="91"/>
      <c r="W12" s="91"/>
      <c r="X12" s="91"/>
      <c r="Y12" s="92"/>
    </row>
    <row r="13" spans="1:25" ht="24" customHeight="1" x14ac:dyDescent="0.15">
      <c r="A13" s="84"/>
      <c r="B13" s="85"/>
      <c r="C13" s="85"/>
      <c r="D13" s="85"/>
      <c r="E13" s="85"/>
      <c r="F13" s="85"/>
      <c r="G13" s="85"/>
      <c r="H13" s="85"/>
      <c r="I13" s="85"/>
      <c r="J13" s="85"/>
      <c r="K13" s="85"/>
      <c r="L13" s="85"/>
      <c r="M13" s="85"/>
      <c r="N13" s="85"/>
      <c r="O13" s="85"/>
      <c r="P13" s="85"/>
      <c r="Q13" s="85"/>
      <c r="R13" s="85"/>
      <c r="S13" s="85"/>
      <c r="T13" s="85"/>
      <c r="U13" s="85"/>
      <c r="V13" s="85"/>
      <c r="W13" s="85"/>
      <c r="X13" s="85"/>
      <c r="Y13" s="86"/>
    </row>
    <row r="14" spans="1:25" ht="24" customHeight="1" x14ac:dyDescent="0.15">
      <c r="A14" s="90"/>
      <c r="B14" s="91"/>
      <c r="C14" s="91"/>
      <c r="D14" s="91"/>
      <c r="E14" s="91"/>
      <c r="F14" s="91"/>
      <c r="G14" s="91"/>
      <c r="H14" s="91"/>
      <c r="I14" s="91"/>
      <c r="J14" s="91"/>
      <c r="K14" s="91"/>
      <c r="L14" s="91"/>
      <c r="M14" s="91"/>
      <c r="N14" s="91"/>
      <c r="O14" s="91"/>
      <c r="P14" s="91"/>
      <c r="Q14" s="91"/>
      <c r="R14" s="91"/>
      <c r="S14" s="91"/>
      <c r="T14" s="91"/>
      <c r="U14" s="91"/>
      <c r="V14" s="91"/>
      <c r="W14" s="91"/>
      <c r="X14" s="91"/>
      <c r="Y14" s="92"/>
    </row>
    <row r="15" spans="1:25" ht="24" customHeight="1" x14ac:dyDescent="0.15">
      <c r="A15" s="84"/>
      <c r="B15" s="85"/>
      <c r="C15" s="85"/>
      <c r="D15" s="85"/>
      <c r="E15" s="85"/>
      <c r="F15" s="85"/>
      <c r="G15" s="85"/>
      <c r="H15" s="85"/>
      <c r="I15" s="85"/>
      <c r="J15" s="85"/>
      <c r="K15" s="85"/>
      <c r="L15" s="85"/>
      <c r="M15" s="85"/>
      <c r="N15" s="85"/>
      <c r="O15" s="85"/>
      <c r="P15" s="85"/>
      <c r="Q15" s="85"/>
      <c r="R15" s="85"/>
      <c r="S15" s="85"/>
      <c r="T15" s="85"/>
      <c r="U15" s="85"/>
      <c r="V15" s="85"/>
      <c r="W15" s="85"/>
      <c r="X15" s="85"/>
      <c r="Y15" s="86"/>
    </row>
    <row r="16" spans="1:25" ht="24" customHeight="1" x14ac:dyDescent="0.15">
      <c r="A16" s="90"/>
      <c r="B16" s="91"/>
      <c r="C16" s="91"/>
      <c r="D16" s="91"/>
      <c r="E16" s="91"/>
      <c r="F16" s="91"/>
      <c r="G16" s="91"/>
      <c r="H16" s="91"/>
      <c r="I16" s="91"/>
      <c r="J16" s="91"/>
      <c r="K16" s="91"/>
      <c r="L16" s="91"/>
      <c r="M16" s="91"/>
      <c r="N16" s="91"/>
      <c r="O16" s="91"/>
      <c r="P16" s="91"/>
      <c r="Q16" s="91"/>
      <c r="R16" s="91"/>
      <c r="S16" s="91"/>
      <c r="T16" s="91"/>
      <c r="U16" s="91"/>
      <c r="V16" s="91"/>
      <c r="W16" s="91"/>
      <c r="X16" s="91"/>
      <c r="Y16" s="92"/>
    </row>
    <row r="17" spans="1:25" ht="24" customHeight="1" x14ac:dyDescent="0.15">
      <c r="A17" s="84"/>
      <c r="B17" s="85"/>
      <c r="C17" s="85"/>
      <c r="D17" s="85"/>
      <c r="E17" s="85"/>
      <c r="F17" s="85"/>
      <c r="G17" s="85"/>
      <c r="H17" s="85"/>
      <c r="I17" s="85"/>
      <c r="J17" s="85"/>
      <c r="K17" s="85"/>
      <c r="L17" s="85"/>
      <c r="M17" s="85"/>
      <c r="N17" s="85"/>
      <c r="O17" s="85"/>
      <c r="P17" s="85"/>
      <c r="Q17" s="85"/>
      <c r="R17" s="85"/>
      <c r="S17" s="85"/>
      <c r="T17" s="85"/>
      <c r="U17" s="85"/>
      <c r="V17" s="85"/>
      <c r="W17" s="85"/>
      <c r="X17" s="85"/>
      <c r="Y17" s="86"/>
    </row>
    <row r="18" spans="1:25" ht="24" customHeight="1" x14ac:dyDescent="0.15">
      <c r="A18" s="90"/>
      <c r="B18" s="91"/>
      <c r="C18" s="91"/>
      <c r="D18" s="91"/>
      <c r="E18" s="91"/>
      <c r="F18" s="91"/>
      <c r="G18" s="91"/>
      <c r="H18" s="91"/>
      <c r="I18" s="91"/>
      <c r="J18" s="91"/>
      <c r="K18" s="91"/>
      <c r="L18" s="91"/>
      <c r="M18" s="91"/>
      <c r="N18" s="91"/>
      <c r="O18" s="91"/>
      <c r="P18" s="91"/>
      <c r="Q18" s="91"/>
      <c r="R18" s="91"/>
      <c r="S18" s="91"/>
      <c r="T18" s="91"/>
      <c r="U18" s="91"/>
      <c r="V18" s="91"/>
      <c r="W18" s="91"/>
      <c r="X18" s="91"/>
      <c r="Y18" s="92"/>
    </row>
    <row r="19" spans="1:25" ht="24" customHeight="1" x14ac:dyDescent="0.15">
      <c r="A19" s="84"/>
      <c r="B19" s="85"/>
      <c r="C19" s="85"/>
      <c r="D19" s="85"/>
      <c r="E19" s="85"/>
      <c r="F19" s="85"/>
      <c r="G19" s="85"/>
      <c r="H19" s="85"/>
      <c r="I19" s="85"/>
      <c r="J19" s="85"/>
      <c r="K19" s="85"/>
      <c r="L19" s="85"/>
      <c r="M19" s="85"/>
      <c r="N19" s="85"/>
      <c r="O19" s="85"/>
      <c r="P19" s="85"/>
      <c r="Q19" s="85"/>
      <c r="R19" s="85"/>
      <c r="S19" s="85"/>
      <c r="T19" s="85"/>
      <c r="U19" s="85"/>
      <c r="V19" s="85"/>
      <c r="W19" s="85"/>
      <c r="X19" s="85"/>
      <c r="Y19" s="86"/>
    </row>
    <row r="20" spans="1:25" ht="24" customHeight="1" x14ac:dyDescent="0.15">
      <c r="A20" s="90"/>
      <c r="B20" s="91"/>
      <c r="C20" s="91"/>
      <c r="D20" s="91"/>
      <c r="E20" s="91"/>
      <c r="F20" s="91"/>
      <c r="G20" s="91"/>
      <c r="H20" s="91"/>
      <c r="I20" s="91"/>
      <c r="J20" s="91"/>
      <c r="K20" s="91"/>
      <c r="L20" s="91"/>
      <c r="M20" s="91"/>
      <c r="N20" s="91"/>
      <c r="O20" s="91"/>
      <c r="P20" s="91"/>
      <c r="Q20" s="91"/>
      <c r="R20" s="91"/>
      <c r="S20" s="91"/>
      <c r="T20" s="91"/>
      <c r="U20" s="91"/>
      <c r="V20" s="91"/>
      <c r="W20" s="91"/>
      <c r="X20" s="91"/>
      <c r="Y20" s="92"/>
    </row>
    <row r="21" spans="1:25" ht="24" customHeight="1" x14ac:dyDescent="0.15">
      <c r="A21" s="84"/>
      <c r="B21" s="85"/>
      <c r="C21" s="85"/>
      <c r="D21" s="85"/>
      <c r="E21" s="85"/>
      <c r="F21" s="85"/>
      <c r="G21" s="85"/>
      <c r="H21" s="85"/>
      <c r="I21" s="85"/>
      <c r="J21" s="85"/>
      <c r="K21" s="85"/>
      <c r="L21" s="85"/>
      <c r="M21" s="85"/>
      <c r="N21" s="85"/>
      <c r="O21" s="85"/>
      <c r="P21" s="85"/>
      <c r="Q21" s="85"/>
      <c r="R21" s="85"/>
      <c r="S21" s="85"/>
      <c r="T21" s="85"/>
      <c r="U21" s="85"/>
      <c r="V21" s="85"/>
      <c r="W21" s="85"/>
      <c r="X21" s="85"/>
      <c r="Y21" s="86"/>
    </row>
    <row r="22" spans="1:25" ht="24" customHeight="1" x14ac:dyDescent="0.15">
      <c r="A22" s="90"/>
      <c r="B22" s="91"/>
      <c r="C22" s="91"/>
      <c r="D22" s="91"/>
      <c r="E22" s="91"/>
      <c r="F22" s="91"/>
      <c r="G22" s="91"/>
      <c r="H22" s="91"/>
      <c r="I22" s="91"/>
      <c r="J22" s="91"/>
      <c r="K22" s="91"/>
      <c r="L22" s="91"/>
      <c r="M22" s="91"/>
      <c r="N22" s="91"/>
      <c r="O22" s="91"/>
      <c r="P22" s="91"/>
      <c r="Q22" s="91"/>
      <c r="R22" s="91"/>
      <c r="S22" s="91"/>
      <c r="T22" s="91"/>
      <c r="U22" s="91"/>
      <c r="V22" s="91"/>
      <c r="W22" s="91"/>
      <c r="X22" s="91"/>
      <c r="Y22" s="92"/>
    </row>
    <row r="23" spans="1:25" ht="24" customHeight="1" x14ac:dyDescent="0.15">
      <c r="A23" s="84"/>
      <c r="B23" s="85"/>
      <c r="C23" s="85"/>
      <c r="D23" s="85"/>
      <c r="E23" s="85"/>
      <c r="F23" s="85"/>
      <c r="G23" s="85"/>
      <c r="H23" s="85"/>
      <c r="I23" s="85"/>
      <c r="J23" s="85"/>
      <c r="K23" s="85"/>
      <c r="L23" s="85"/>
      <c r="M23" s="85"/>
      <c r="N23" s="85"/>
      <c r="O23" s="85"/>
      <c r="P23" s="85"/>
      <c r="Q23" s="85"/>
      <c r="R23" s="85"/>
      <c r="S23" s="85"/>
      <c r="T23" s="85"/>
      <c r="U23" s="85"/>
      <c r="V23" s="85"/>
      <c r="W23" s="85"/>
      <c r="X23" s="85"/>
      <c r="Y23" s="86"/>
    </row>
    <row r="24" spans="1:25" ht="24" customHeight="1" x14ac:dyDescent="0.15">
      <c r="A24" s="90"/>
      <c r="B24" s="91"/>
      <c r="C24" s="91"/>
      <c r="D24" s="91"/>
      <c r="E24" s="91"/>
      <c r="F24" s="91"/>
      <c r="G24" s="91"/>
      <c r="H24" s="91"/>
      <c r="I24" s="91"/>
      <c r="J24" s="91"/>
      <c r="K24" s="91"/>
      <c r="L24" s="91"/>
      <c r="M24" s="91"/>
      <c r="N24" s="91"/>
      <c r="O24" s="91"/>
      <c r="P24" s="91"/>
      <c r="Q24" s="91"/>
      <c r="R24" s="91"/>
      <c r="S24" s="91"/>
      <c r="T24" s="91"/>
      <c r="U24" s="91"/>
      <c r="V24" s="91"/>
      <c r="W24" s="91"/>
      <c r="X24" s="91"/>
      <c r="Y24" s="92"/>
    </row>
    <row r="25" spans="1:25" ht="24" customHeight="1" x14ac:dyDescent="0.15">
      <c r="A25" s="84"/>
      <c r="B25" s="85"/>
      <c r="C25" s="85"/>
      <c r="D25" s="85"/>
      <c r="E25" s="85"/>
      <c r="F25" s="85"/>
      <c r="G25" s="85"/>
      <c r="H25" s="85"/>
      <c r="I25" s="85"/>
      <c r="J25" s="85"/>
      <c r="K25" s="85"/>
      <c r="L25" s="85"/>
      <c r="M25" s="85"/>
      <c r="N25" s="85"/>
      <c r="O25" s="85"/>
      <c r="P25" s="85"/>
      <c r="Q25" s="85"/>
      <c r="R25" s="85"/>
      <c r="S25" s="85"/>
      <c r="T25" s="85"/>
      <c r="U25" s="85"/>
      <c r="V25" s="85"/>
      <c r="W25" s="85"/>
      <c r="X25" s="85"/>
      <c r="Y25" s="86"/>
    </row>
    <row r="26" spans="1:25" ht="24" customHeight="1" x14ac:dyDescent="0.15">
      <c r="A26" s="90"/>
      <c r="B26" s="91"/>
      <c r="C26" s="91"/>
      <c r="D26" s="91"/>
      <c r="E26" s="91"/>
      <c r="F26" s="91"/>
      <c r="G26" s="91"/>
      <c r="H26" s="91"/>
      <c r="I26" s="91"/>
      <c r="J26" s="91"/>
      <c r="K26" s="91"/>
      <c r="L26" s="91"/>
      <c r="M26" s="91"/>
      <c r="N26" s="91"/>
      <c r="O26" s="91"/>
      <c r="P26" s="91"/>
      <c r="Q26" s="91"/>
      <c r="R26" s="91"/>
      <c r="S26" s="91"/>
      <c r="T26" s="91"/>
      <c r="U26" s="91"/>
      <c r="V26" s="91"/>
      <c r="W26" s="91"/>
      <c r="X26" s="91"/>
      <c r="Y26" s="92"/>
    </row>
    <row r="27" spans="1:25" ht="24" customHeight="1" x14ac:dyDescent="0.15">
      <c r="A27" s="84"/>
      <c r="B27" s="85"/>
      <c r="C27" s="85"/>
      <c r="D27" s="85"/>
      <c r="E27" s="85"/>
      <c r="F27" s="85"/>
      <c r="G27" s="85"/>
      <c r="H27" s="85"/>
      <c r="I27" s="85"/>
      <c r="J27" s="85"/>
      <c r="K27" s="85"/>
      <c r="L27" s="85"/>
      <c r="M27" s="85"/>
      <c r="N27" s="85"/>
      <c r="O27" s="85"/>
      <c r="P27" s="85"/>
      <c r="Q27" s="85"/>
      <c r="R27" s="85"/>
      <c r="S27" s="85"/>
      <c r="T27" s="85"/>
      <c r="U27" s="85"/>
      <c r="V27" s="85"/>
      <c r="W27" s="85"/>
      <c r="X27" s="85"/>
      <c r="Y27" s="86"/>
    </row>
    <row r="28" spans="1:25" ht="24" customHeight="1" x14ac:dyDescent="0.15">
      <c r="A28" s="90"/>
      <c r="B28" s="91"/>
      <c r="C28" s="91"/>
      <c r="D28" s="91"/>
      <c r="E28" s="91"/>
      <c r="F28" s="91"/>
      <c r="G28" s="91"/>
      <c r="H28" s="91"/>
      <c r="I28" s="91"/>
      <c r="J28" s="91"/>
      <c r="K28" s="91"/>
      <c r="L28" s="91"/>
      <c r="M28" s="91"/>
      <c r="N28" s="91"/>
      <c r="O28" s="91"/>
      <c r="P28" s="91"/>
      <c r="Q28" s="91"/>
      <c r="R28" s="91"/>
      <c r="S28" s="91"/>
      <c r="T28" s="91"/>
      <c r="U28" s="91"/>
      <c r="V28" s="91"/>
      <c r="W28" s="91"/>
      <c r="X28" s="91"/>
      <c r="Y28" s="92"/>
    </row>
    <row r="29" spans="1:25" ht="24" customHeight="1" x14ac:dyDescent="0.15">
      <c r="A29" s="84"/>
      <c r="B29" s="85"/>
      <c r="C29" s="85"/>
      <c r="D29" s="85"/>
      <c r="E29" s="85"/>
      <c r="F29" s="85"/>
      <c r="G29" s="85"/>
      <c r="H29" s="85"/>
      <c r="I29" s="85"/>
      <c r="J29" s="85"/>
      <c r="K29" s="85"/>
      <c r="L29" s="85"/>
      <c r="M29" s="85"/>
      <c r="N29" s="85"/>
      <c r="O29" s="85"/>
      <c r="P29" s="85"/>
      <c r="Q29" s="85"/>
      <c r="R29" s="85"/>
      <c r="S29" s="85"/>
      <c r="T29" s="85"/>
      <c r="U29" s="85"/>
      <c r="V29" s="85"/>
      <c r="W29" s="85"/>
      <c r="X29" s="85"/>
      <c r="Y29" s="86"/>
    </row>
    <row r="30" spans="1:25" ht="24" customHeight="1" x14ac:dyDescent="0.15">
      <c r="A30" s="90"/>
      <c r="B30" s="91"/>
      <c r="C30" s="91"/>
      <c r="D30" s="91"/>
      <c r="E30" s="91"/>
      <c r="F30" s="91"/>
      <c r="G30" s="91"/>
      <c r="H30" s="91"/>
      <c r="I30" s="91"/>
      <c r="J30" s="91"/>
      <c r="K30" s="91"/>
      <c r="L30" s="91"/>
      <c r="M30" s="91"/>
      <c r="N30" s="91"/>
      <c r="O30" s="91"/>
      <c r="P30" s="91"/>
      <c r="Q30" s="91"/>
      <c r="R30" s="91"/>
      <c r="S30" s="91"/>
      <c r="T30" s="91"/>
      <c r="U30" s="91"/>
      <c r="V30" s="91"/>
      <c r="W30" s="91"/>
      <c r="X30" s="91"/>
      <c r="Y30" s="92"/>
    </row>
    <row r="31" spans="1:25" ht="24" customHeight="1" x14ac:dyDescent="0.15">
      <c r="A31" s="84"/>
      <c r="B31" s="85"/>
      <c r="C31" s="85"/>
      <c r="D31" s="85"/>
      <c r="E31" s="85"/>
      <c r="F31" s="85"/>
      <c r="G31" s="85"/>
      <c r="H31" s="85"/>
      <c r="I31" s="85"/>
      <c r="J31" s="85"/>
      <c r="K31" s="85"/>
      <c r="L31" s="85"/>
      <c r="M31" s="85"/>
      <c r="N31" s="85"/>
      <c r="O31" s="85"/>
      <c r="P31" s="85"/>
      <c r="Q31" s="85"/>
      <c r="R31" s="85"/>
      <c r="S31" s="85"/>
      <c r="T31" s="85"/>
      <c r="U31" s="85"/>
      <c r="V31" s="85"/>
      <c r="W31" s="85"/>
      <c r="X31" s="85"/>
      <c r="Y31" s="86"/>
    </row>
    <row r="32" spans="1:25" ht="24" customHeight="1" x14ac:dyDescent="0.15">
      <c r="A32" s="90"/>
      <c r="B32" s="91"/>
      <c r="C32" s="91"/>
      <c r="D32" s="91"/>
      <c r="E32" s="91"/>
      <c r="F32" s="91"/>
      <c r="G32" s="91"/>
      <c r="H32" s="91"/>
      <c r="I32" s="91"/>
      <c r="J32" s="91"/>
      <c r="K32" s="91"/>
      <c r="L32" s="91"/>
      <c r="M32" s="91"/>
      <c r="N32" s="91"/>
      <c r="O32" s="91"/>
      <c r="P32" s="91"/>
      <c r="Q32" s="91"/>
      <c r="R32" s="91"/>
      <c r="S32" s="91"/>
      <c r="T32" s="91"/>
      <c r="U32" s="91"/>
      <c r="V32" s="91"/>
      <c r="W32" s="91"/>
      <c r="X32" s="91"/>
      <c r="Y32" s="92"/>
    </row>
    <row r="33" spans="1:25" ht="24" customHeight="1" x14ac:dyDescent="0.15">
      <c r="A33" s="84"/>
      <c r="B33" s="85"/>
      <c r="C33" s="85"/>
      <c r="D33" s="85"/>
      <c r="E33" s="85"/>
      <c r="F33" s="85"/>
      <c r="G33" s="85"/>
      <c r="H33" s="85"/>
      <c r="I33" s="85"/>
      <c r="J33" s="85"/>
      <c r="K33" s="85"/>
      <c r="L33" s="85"/>
      <c r="M33" s="85"/>
      <c r="N33" s="85"/>
      <c r="O33" s="85"/>
      <c r="P33" s="85"/>
      <c r="Q33" s="85"/>
      <c r="R33" s="85"/>
      <c r="S33" s="85"/>
      <c r="T33" s="85"/>
      <c r="U33" s="85"/>
      <c r="V33" s="85"/>
      <c r="W33" s="85"/>
      <c r="X33" s="85"/>
      <c r="Y33" s="86"/>
    </row>
    <row r="34" spans="1:25" ht="24" customHeight="1" x14ac:dyDescent="0.15">
      <c r="A34" s="90"/>
      <c r="B34" s="91"/>
      <c r="C34" s="91"/>
      <c r="D34" s="91"/>
      <c r="E34" s="91"/>
      <c r="F34" s="91"/>
      <c r="G34" s="91"/>
      <c r="H34" s="91"/>
      <c r="I34" s="91"/>
      <c r="J34" s="91"/>
      <c r="K34" s="91"/>
      <c r="L34" s="91"/>
      <c r="M34" s="91"/>
      <c r="N34" s="91"/>
      <c r="O34" s="91"/>
      <c r="P34" s="91"/>
      <c r="Q34" s="91"/>
      <c r="R34" s="91"/>
      <c r="S34" s="91"/>
      <c r="T34" s="91"/>
      <c r="U34" s="91"/>
      <c r="V34" s="91"/>
      <c r="W34" s="91"/>
      <c r="X34" s="91"/>
      <c r="Y34" s="92"/>
    </row>
    <row r="35" spans="1:25" ht="24" customHeight="1" x14ac:dyDescent="0.15">
      <c r="A35" s="84"/>
      <c r="B35" s="85"/>
      <c r="C35" s="85"/>
      <c r="D35" s="85"/>
      <c r="E35" s="85"/>
      <c r="F35" s="85"/>
      <c r="G35" s="85"/>
      <c r="H35" s="85"/>
      <c r="I35" s="85"/>
      <c r="J35" s="85"/>
      <c r="K35" s="85"/>
      <c r="L35" s="85"/>
      <c r="M35" s="85"/>
      <c r="N35" s="85"/>
      <c r="O35" s="85"/>
      <c r="P35" s="85"/>
      <c r="Q35" s="85"/>
      <c r="R35" s="85"/>
      <c r="S35" s="85"/>
      <c r="T35" s="85"/>
      <c r="U35" s="85"/>
      <c r="V35" s="85"/>
      <c r="W35" s="85"/>
      <c r="X35" s="85"/>
      <c r="Y35" s="86"/>
    </row>
    <row r="36" spans="1:25" ht="24" customHeight="1" x14ac:dyDescent="0.15">
      <c r="A36" s="90"/>
      <c r="B36" s="91"/>
      <c r="C36" s="91"/>
      <c r="D36" s="91"/>
      <c r="E36" s="91"/>
      <c r="F36" s="91"/>
      <c r="G36" s="91"/>
      <c r="H36" s="91"/>
      <c r="I36" s="91"/>
      <c r="J36" s="91"/>
      <c r="K36" s="91"/>
      <c r="L36" s="91"/>
      <c r="M36" s="91"/>
      <c r="N36" s="91"/>
      <c r="O36" s="91"/>
      <c r="P36" s="91"/>
      <c r="Q36" s="91"/>
      <c r="R36" s="91"/>
      <c r="S36" s="91"/>
      <c r="T36" s="91"/>
      <c r="U36" s="91"/>
      <c r="V36" s="91"/>
      <c r="W36" s="91"/>
      <c r="X36" s="91"/>
      <c r="Y36" s="92"/>
    </row>
    <row r="37" spans="1:25" ht="24" customHeight="1" x14ac:dyDescent="0.15">
      <c r="A37" s="84"/>
      <c r="B37" s="85"/>
      <c r="C37" s="85"/>
      <c r="D37" s="85"/>
      <c r="E37" s="85"/>
      <c r="F37" s="85"/>
      <c r="G37" s="85"/>
      <c r="H37" s="85"/>
      <c r="I37" s="85"/>
      <c r="J37" s="85"/>
      <c r="K37" s="85"/>
      <c r="L37" s="85"/>
      <c r="M37" s="85"/>
      <c r="N37" s="85"/>
      <c r="O37" s="85"/>
      <c r="P37" s="85"/>
      <c r="Q37" s="85"/>
      <c r="R37" s="85"/>
      <c r="S37" s="85"/>
      <c r="T37" s="85"/>
      <c r="U37" s="85"/>
      <c r="V37" s="85"/>
      <c r="W37" s="85"/>
      <c r="X37" s="85"/>
      <c r="Y37" s="86"/>
    </row>
    <row r="38" spans="1:25" ht="24" customHeight="1" x14ac:dyDescent="0.15">
      <c r="A38" s="90"/>
      <c r="B38" s="91"/>
      <c r="C38" s="91"/>
      <c r="D38" s="91"/>
      <c r="E38" s="91"/>
      <c r="F38" s="91"/>
      <c r="G38" s="91"/>
      <c r="H38" s="91"/>
      <c r="I38" s="91"/>
      <c r="J38" s="91"/>
      <c r="K38" s="91"/>
      <c r="L38" s="91"/>
      <c r="M38" s="91"/>
      <c r="N38" s="91"/>
      <c r="O38" s="91"/>
      <c r="P38" s="91"/>
      <c r="Q38" s="91"/>
      <c r="R38" s="91"/>
      <c r="S38" s="91"/>
      <c r="T38" s="91"/>
      <c r="U38" s="91"/>
      <c r="V38" s="91"/>
      <c r="W38" s="91"/>
      <c r="X38" s="91"/>
      <c r="Y38" s="92"/>
    </row>
    <row r="39" spans="1:25" ht="24" customHeight="1" thickBot="1" x14ac:dyDescent="0.2">
      <c r="A39" s="58"/>
      <c r="B39" s="59"/>
      <c r="C39" s="59"/>
      <c r="D39" s="59"/>
      <c r="E39" s="59"/>
      <c r="F39" s="59"/>
      <c r="G39" s="59"/>
      <c r="H39" s="59"/>
      <c r="I39" s="59"/>
      <c r="J39" s="59"/>
      <c r="K39" s="59"/>
      <c r="L39" s="59"/>
      <c r="M39" s="59"/>
      <c r="N39" s="59"/>
      <c r="O39" s="59"/>
      <c r="P39" s="59"/>
      <c r="Q39" s="59"/>
      <c r="R39" s="59"/>
      <c r="S39" s="59"/>
      <c r="T39" s="59"/>
      <c r="U39" s="59"/>
      <c r="V39" s="59"/>
      <c r="W39" s="59"/>
      <c r="X39" s="59"/>
      <c r="Y39" s="60"/>
    </row>
  </sheetData>
  <mergeCells count="12">
    <mergeCell ref="A6:Y6"/>
    <mergeCell ref="A7:Y7"/>
    <mergeCell ref="A8:Y8"/>
    <mergeCell ref="P1:S1"/>
    <mergeCell ref="T1:Y1"/>
    <mergeCell ref="D2:E2"/>
    <mergeCell ref="F2:Y2"/>
    <mergeCell ref="A1:B2"/>
    <mergeCell ref="D1:E1"/>
    <mergeCell ref="F1:I1"/>
    <mergeCell ref="J1:K1"/>
    <mergeCell ref="L1:M1"/>
  </mergeCells>
  <phoneticPr fontId="4"/>
  <pageMargins left="0.70866141732283472" right="0.51181102362204722" top="0.33" bottom="0.17" header="0.31496062992125984" footer="0.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C50"/>
  <sheetViews>
    <sheetView showGridLines="0" zoomScaleNormal="100" workbookViewId="0">
      <selection activeCell="A3" sqref="A3"/>
    </sheetView>
  </sheetViews>
  <sheetFormatPr defaultColWidth="3.625" defaultRowHeight="17.100000000000001" customHeight="1" x14ac:dyDescent="0.15"/>
  <cols>
    <col min="1" max="17" width="3.625" style="2"/>
    <col min="18" max="18" width="3.625" style="3"/>
    <col min="19" max="16384" width="3.625" style="2"/>
  </cols>
  <sheetData>
    <row r="1" spans="1:29" ht="26.25" customHeight="1" x14ac:dyDescent="0.15">
      <c r="A1" s="240" t="s">
        <v>129</v>
      </c>
      <c r="B1" s="241"/>
      <c r="D1" s="236" t="s">
        <v>0</v>
      </c>
      <c r="E1" s="236"/>
      <c r="F1" s="245"/>
      <c r="G1" s="246"/>
      <c r="H1" s="246"/>
      <c r="I1" s="246"/>
      <c r="J1" s="246"/>
      <c r="K1" s="150" t="s">
        <v>80</v>
      </c>
      <c r="L1" s="247"/>
      <c r="M1" s="236" t="s">
        <v>1</v>
      </c>
      <c r="N1" s="236"/>
      <c r="O1" s="245"/>
      <c r="P1" s="246"/>
      <c r="Q1" s="111" t="s">
        <v>119</v>
      </c>
      <c r="R1" s="236" t="s">
        <v>2</v>
      </c>
      <c r="S1" s="236"/>
      <c r="T1" s="236"/>
      <c r="U1" s="258"/>
      <c r="V1" s="258"/>
      <c r="W1" s="258"/>
      <c r="X1" s="258"/>
      <c r="Y1" s="258"/>
      <c r="Z1" s="258"/>
      <c r="AA1" s="258"/>
      <c r="AB1" s="258"/>
      <c r="AC1" s="258"/>
    </row>
    <row r="2" spans="1:29" ht="26.25" customHeight="1" x14ac:dyDescent="0.15">
      <c r="A2" s="242"/>
      <c r="B2" s="243"/>
      <c r="D2" s="236" t="s">
        <v>5</v>
      </c>
      <c r="E2" s="236"/>
      <c r="F2" s="245"/>
      <c r="G2" s="246"/>
      <c r="H2" s="246"/>
      <c r="I2" s="246"/>
      <c r="J2" s="246"/>
      <c r="K2" s="246"/>
      <c r="L2" s="246"/>
      <c r="M2" s="246"/>
      <c r="N2" s="246"/>
      <c r="O2" s="246"/>
      <c r="P2" s="246"/>
      <c r="Q2" s="256"/>
      <c r="R2" s="259" t="s">
        <v>110</v>
      </c>
      <c r="S2" s="260"/>
      <c r="T2" s="260"/>
      <c r="U2" s="248"/>
      <c r="V2" s="249"/>
      <c r="W2" s="249"/>
      <c r="X2" s="249"/>
      <c r="Y2" s="249"/>
      <c r="Z2" s="249"/>
      <c r="AA2" s="249"/>
      <c r="AB2" s="249"/>
      <c r="AC2" s="250"/>
    </row>
    <row r="3" spans="1:29" ht="15" customHeight="1" x14ac:dyDescent="0.15"/>
    <row r="4" spans="1:29" ht="15" customHeight="1" x14ac:dyDescent="0.15"/>
    <row r="5" spans="1:29" ht="15" customHeight="1" x14ac:dyDescent="0.15"/>
    <row r="6" spans="1:29" ht="15" customHeight="1" x14ac:dyDescent="0.15"/>
    <row r="7" spans="1:29" ht="15" customHeight="1" x14ac:dyDescent="0.15">
      <c r="B7" s="34"/>
      <c r="C7" s="13" t="s">
        <v>113</v>
      </c>
      <c r="G7" s="13" t="s">
        <v>225</v>
      </c>
      <c r="R7" s="2"/>
      <c r="S7" s="3"/>
    </row>
    <row r="8" spans="1:29" s="35" customFormat="1" ht="15" customHeight="1" x14ac:dyDescent="0.15">
      <c r="B8" s="33"/>
      <c r="C8" s="13" t="s">
        <v>112</v>
      </c>
      <c r="F8" s="36"/>
      <c r="G8" s="13" t="s">
        <v>225</v>
      </c>
      <c r="J8" s="37"/>
      <c r="S8" s="38"/>
    </row>
    <row r="9" spans="1:29" s="35" customFormat="1" ht="15" customHeight="1" x14ac:dyDescent="0.15">
      <c r="B9" s="36"/>
      <c r="C9" s="37"/>
      <c r="F9" s="36"/>
      <c r="G9" s="37"/>
      <c r="J9" s="37"/>
      <c r="S9" s="38"/>
    </row>
    <row r="10" spans="1:29" ht="18" customHeight="1" x14ac:dyDescent="0.15">
      <c r="A10" s="13" t="s">
        <v>165</v>
      </c>
    </row>
    <row r="11" spans="1:29" ht="18" customHeight="1" x14ac:dyDescent="0.15">
      <c r="B11" s="13" t="s">
        <v>164</v>
      </c>
    </row>
    <row r="12" spans="1:29" ht="18" customHeight="1" x14ac:dyDescent="0.15">
      <c r="C12" s="2" t="s">
        <v>6</v>
      </c>
      <c r="G12" s="245"/>
      <c r="H12" s="246"/>
      <c r="I12" s="256"/>
      <c r="J12" s="2" t="s">
        <v>7</v>
      </c>
      <c r="O12" s="253">
        <f>(G12-G13)/12</f>
        <v>0</v>
      </c>
      <c r="P12" s="254"/>
      <c r="Q12" s="255"/>
      <c r="R12" s="2" t="s">
        <v>8</v>
      </c>
      <c r="AC12" s="3"/>
    </row>
    <row r="13" spans="1:29" ht="18" customHeight="1" x14ac:dyDescent="0.15">
      <c r="C13" s="2" t="s">
        <v>9</v>
      </c>
      <c r="G13" s="245"/>
      <c r="H13" s="246"/>
      <c r="I13" s="256"/>
      <c r="J13" s="2" t="s">
        <v>7</v>
      </c>
      <c r="O13" s="2" t="s">
        <v>10</v>
      </c>
    </row>
    <row r="14" spans="1:29" ht="18" customHeight="1" x14ac:dyDescent="0.15">
      <c r="Q14" s="3"/>
      <c r="R14" s="2"/>
    </row>
    <row r="15" spans="1:29" ht="18" customHeight="1" x14ac:dyDescent="0.15">
      <c r="B15" s="13" t="s">
        <v>118</v>
      </c>
      <c r="O15" s="261"/>
      <c r="P15" s="262"/>
      <c r="Q15" s="263"/>
      <c r="R15" s="13" t="s">
        <v>77</v>
      </c>
      <c r="V15" s="14"/>
    </row>
    <row r="16" spans="1:29" ht="15" customHeight="1" x14ac:dyDescent="0.15">
      <c r="R16" s="2"/>
      <c r="S16" s="3"/>
    </row>
    <row r="17" spans="1:29" ht="17.100000000000001" customHeight="1" x14ac:dyDescent="0.15">
      <c r="R17" s="2"/>
      <c r="S17" s="3"/>
    </row>
    <row r="18" spans="1:29" ht="17.100000000000001" customHeight="1" x14ac:dyDescent="0.15">
      <c r="R18" s="2"/>
      <c r="S18" s="3"/>
    </row>
    <row r="19" spans="1:29" ht="17.100000000000001" customHeight="1" x14ac:dyDescent="0.15">
      <c r="A19" s="13" t="s">
        <v>121</v>
      </c>
    </row>
    <row r="20" spans="1:29" ht="29.25" customHeight="1" x14ac:dyDescent="0.15">
      <c r="A20" s="264" t="s">
        <v>11</v>
      </c>
      <c r="B20" s="265"/>
      <c r="C20" s="265"/>
      <c r="D20" s="265"/>
      <c r="E20" s="265"/>
      <c r="F20" s="265"/>
      <c r="G20" s="265"/>
      <c r="H20" s="265"/>
      <c r="I20" s="266"/>
      <c r="J20" s="155" t="s">
        <v>88</v>
      </c>
      <c r="K20" s="267"/>
      <c r="L20" s="268"/>
      <c r="M20" s="155" t="s">
        <v>89</v>
      </c>
      <c r="N20" s="267"/>
      <c r="O20" s="268"/>
      <c r="P20" s="143" t="s">
        <v>12</v>
      </c>
      <c r="Q20" s="247"/>
      <c r="R20" s="267" t="s">
        <v>13</v>
      </c>
      <c r="S20" s="267"/>
      <c r="T20" s="267"/>
      <c r="U20" s="267"/>
      <c r="V20" s="267"/>
      <c r="W20" s="267"/>
      <c r="X20" s="267"/>
      <c r="Y20" s="267"/>
      <c r="Z20" s="267"/>
      <c r="AA20" s="267"/>
      <c r="AB20" s="267"/>
      <c r="AC20" s="268"/>
    </row>
    <row r="21" spans="1:29" ht="19.5" customHeight="1" x14ac:dyDescent="0.15">
      <c r="A21" s="269" t="s">
        <v>230</v>
      </c>
      <c r="B21" s="270"/>
      <c r="C21" s="270"/>
      <c r="D21" s="270"/>
      <c r="E21" s="270"/>
      <c r="F21" s="270"/>
      <c r="G21" s="270"/>
      <c r="H21" s="270"/>
      <c r="I21" s="271"/>
      <c r="J21" s="279"/>
      <c r="K21" s="280"/>
      <c r="L21" s="281"/>
      <c r="M21" s="279"/>
      <c r="N21" s="280"/>
      <c r="O21" s="281"/>
      <c r="P21" s="285" t="s">
        <v>14</v>
      </c>
      <c r="Q21" s="286"/>
      <c r="R21" s="289" t="s">
        <v>231</v>
      </c>
      <c r="S21" s="290"/>
      <c r="T21" s="290"/>
      <c r="U21" s="290"/>
      <c r="V21" s="290"/>
      <c r="W21" s="290"/>
      <c r="X21" s="290"/>
      <c r="Y21" s="290"/>
      <c r="Z21" s="290"/>
      <c r="AA21" s="290"/>
      <c r="AB21" s="290"/>
      <c r="AC21" s="291"/>
    </row>
    <row r="22" spans="1:29" ht="19.5" customHeight="1" x14ac:dyDescent="0.15">
      <c r="A22" s="272"/>
      <c r="B22" s="272"/>
      <c r="C22" s="272"/>
      <c r="D22" s="272"/>
      <c r="E22" s="272"/>
      <c r="F22" s="272"/>
      <c r="G22" s="272"/>
      <c r="H22" s="272"/>
      <c r="I22" s="272"/>
      <c r="J22" s="282"/>
      <c r="K22" s="283"/>
      <c r="L22" s="284"/>
      <c r="M22" s="282"/>
      <c r="N22" s="283"/>
      <c r="O22" s="284"/>
      <c r="P22" s="287"/>
      <c r="Q22" s="288"/>
      <c r="R22" s="292"/>
      <c r="S22" s="293"/>
      <c r="T22" s="293"/>
      <c r="U22" s="293"/>
      <c r="V22" s="293"/>
      <c r="W22" s="293"/>
      <c r="X22" s="293"/>
      <c r="Y22" s="293"/>
      <c r="Z22" s="293"/>
      <c r="AA22" s="293"/>
      <c r="AB22" s="293"/>
      <c r="AC22" s="294"/>
    </row>
    <row r="23" spans="1:29" ht="19.5" customHeight="1" x14ac:dyDescent="0.15">
      <c r="A23" s="273" t="s">
        <v>15</v>
      </c>
      <c r="B23" s="273"/>
      <c r="C23" s="273"/>
      <c r="D23" s="273"/>
      <c r="E23" s="273"/>
      <c r="F23" s="273"/>
      <c r="G23" s="273"/>
      <c r="H23" s="273"/>
      <c r="I23" s="273"/>
      <c r="J23" s="279"/>
      <c r="K23" s="280"/>
      <c r="L23" s="281"/>
      <c r="M23" s="279"/>
      <c r="N23" s="280"/>
      <c r="O23" s="281"/>
      <c r="P23" s="277" t="s">
        <v>14</v>
      </c>
      <c r="Q23" s="277"/>
      <c r="R23" s="274" t="s">
        <v>16</v>
      </c>
      <c r="S23" s="274"/>
      <c r="T23" s="274"/>
      <c r="U23" s="274"/>
      <c r="V23" s="274"/>
      <c r="W23" s="274"/>
      <c r="X23" s="274"/>
      <c r="Y23" s="274"/>
      <c r="Z23" s="274"/>
      <c r="AA23" s="274"/>
      <c r="AB23" s="274"/>
      <c r="AC23" s="274"/>
    </row>
    <row r="24" spans="1:29" ht="33" customHeight="1" x14ac:dyDescent="0.15">
      <c r="A24" s="275" t="s">
        <v>17</v>
      </c>
      <c r="B24" s="275"/>
      <c r="C24" s="275"/>
      <c r="D24" s="275"/>
      <c r="E24" s="275"/>
      <c r="F24" s="275"/>
      <c r="G24" s="275"/>
      <c r="H24" s="275"/>
      <c r="I24" s="275"/>
      <c r="J24" s="282"/>
      <c r="K24" s="283"/>
      <c r="L24" s="284"/>
      <c r="M24" s="282"/>
      <c r="N24" s="283"/>
      <c r="O24" s="284"/>
      <c r="P24" s="278"/>
      <c r="Q24" s="278"/>
      <c r="R24" s="276" t="s">
        <v>18</v>
      </c>
      <c r="S24" s="276"/>
      <c r="T24" s="276"/>
      <c r="U24" s="276"/>
      <c r="V24" s="276"/>
      <c r="W24" s="276"/>
      <c r="X24" s="276"/>
      <c r="Y24" s="276"/>
      <c r="Z24" s="276"/>
      <c r="AA24" s="276"/>
      <c r="AB24" s="276"/>
      <c r="AC24" s="276"/>
    </row>
    <row r="25" spans="1:29" ht="19.5" customHeight="1" x14ac:dyDescent="0.15">
      <c r="A25" s="295" t="s">
        <v>19</v>
      </c>
      <c r="B25" s="296"/>
      <c r="C25" s="296"/>
      <c r="D25" s="296"/>
      <c r="E25" s="296"/>
      <c r="F25" s="296"/>
      <c r="G25" s="296"/>
      <c r="H25" s="296"/>
      <c r="I25" s="297"/>
      <c r="J25" s="279"/>
      <c r="K25" s="280"/>
      <c r="L25" s="281"/>
      <c r="M25" s="279"/>
      <c r="N25" s="280"/>
      <c r="O25" s="281"/>
      <c r="P25" s="277" t="s">
        <v>14</v>
      </c>
      <c r="Q25" s="277"/>
      <c r="R25" s="298" t="s">
        <v>20</v>
      </c>
      <c r="S25" s="298"/>
      <c r="T25" s="298"/>
      <c r="U25" s="298"/>
      <c r="V25" s="298"/>
      <c r="W25" s="298"/>
      <c r="X25" s="298"/>
      <c r="Y25" s="298"/>
      <c r="Z25" s="298"/>
      <c r="AA25" s="298"/>
      <c r="AB25" s="298"/>
      <c r="AC25" s="298"/>
    </row>
    <row r="26" spans="1:29" ht="19.5" customHeight="1" x14ac:dyDescent="0.15">
      <c r="A26" s="273" t="s">
        <v>21</v>
      </c>
      <c r="B26" s="273"/>
      <c r="C26" s="273"/>
      <c r="D26" s="273"/>
      <c r="E26" s="273"/>
      <c r="F26" s="273"/>
      <c r="G26" s="273"/>
      <c r="H26" s="273"/>
      <c r="I26" s="273"/>
      <c r="J26" s="279"/>
      <c r="K26" s="280"/>
      <c r="L26" s="281"/>
      <c r="M26" s="279"/>
      <c r="N26" s="280"/>
      <c r="O26" s="281"/>
      <c r="P26" s="285" t="s">
        <v>14</v>
      </c>
      <c r="Q26" s="286"/>
      <c r="R26" s="298" t="s">
        <v>16</v>
      </c>
      <c r="S26" s="298"/>
      <c r="T26" s="298"/>
      <c r="U26" s="298"/>
      <c r="V26" s="298"/>
      <c r="W26" s="298"/>
      <c r="X26" s="298"/>
      <c r="Y26" s="298"/>
      <c r="Z26" s="298"/>
      <c r="AA26" s="298"/>
      <c r="AB26" s="298"/>
      <c r="AC26" s="298"/>
    </row>
    <row r="27" spans="1:29" ht="33" customHeight="1" x14ac:dyDescent="0.15">
      <c r="A27" s="299"/>
      <c r="B27" s="299"/>
      <c r="C27" s="299"/>
      <c r="D27" s="299"/>
      <c r="E27" s="299"/>
      <c r="F27" s="299"/>
      <c r="G27" s="299"/>
      <c r="H27" s="299"/>
      <c r="I27" s="299"/>
      <c r="J27" s="282"/>
      <c r="K27" s="283"/>
      <c r="L27" s="284"/>
      <c r="M27" s="282"/>
      <c r="N27" s="283"/>
      <c r="O27" s="284"/>
      <c r="P27" s="287"/>
      <c r="Q27" s="288"/>
      <c r="R27" s="300" t="s">
        <v>22</v>
      </c>
      <c r="S27" s="300"/>
      <c r="T27" s="300"/>
      <c r="U27" s="300"/>
      <c r="V27" s="300"/>
      <c r="W27" s="300"/>
      <c r="X27" s="300"/>
      <c r="Y27" s="300"/>
      <c r="Z27" s="300"/>
      <c r="AA27" s="300"/>
      <c r="AB27" s="300"/>
      <c r="AC27" s="300"/>
    </row>
    <row r="28" spans="1:29" ht="19.5" customHeight="1" x14ac:dyDescent="0.15">
      <c r="A28" s="273" t="s">
        <v>23</v>
      </c>
      <c r="B28" s="273"/>
      <c r="C28" s="273"/>
      <c r="D28" s="273"/>
      <c r="E28" s="273"/>
      <c r="F28" s="273"/>
      <c r="G28" s="273"/>
      <c r="H28" s="273"/>
      <c r="I28" s="273"/>
      <c r="J28" s="279"/>
      <c r="K28" s="280"/>
      <c r="L28" s="281"/>
      <c r="M28" s="279"/>
      <c r="N28" s="280"/>
      <c r="O28" s="281"/>
      <c r="P28" s="277" t="s">
        <v>14</v>
      </c>
      <c r="Q28" s="277"/>
      <c r="R28" s="298" t="s">
        <v>16</v>
      </c>
      <c r="S28" s="298"/>
      <c r="T28" s="298"/>
      <c r="U28" s="298"/>
      <c r="V28" s="298"/>
      <c r="W28" s="298"/>
      <c r="X28" s="298"/>
      <c r="Y28" s="298"/>
      <c r="Z28" s="298"/>
      <c r="AA28" s="298"/>
      <c r="AB28" s="298"/>
      <c r="AC28" s="298"/>
    </row>
    <row r="29" spans="1:29" ht="33" customHeight="1" x14ac:dyDescent="0.15">
      <c r="A29" s="301" t="s">
        <v>24</v>
      </c>
      <c r="B29" s="301"/>
      <c r="C29" s="301"/>
      <c r="D29" s="301"/>
      <c r="E29" s="301"/>
      <c r="F29" s="301"/>
      <c r="G29" s="301"/>
      <c r="H29" s="301"/>
      <c r="I29" s="301"/>
      <c r="J29" s="282"/>
      <c r="K29" s="283"/>
      <c r="L29" s="284"/>
      <c r="M29" s="282"/>
      <c r="N29" s="283"/>
      <c r="O29" s="284"/>
      <c r="P29" s="339"/>
      <c r="Q29" s="339"/>
      <c r="R29" s="302" t="s">
        <v>25</v>
      </c>
      <c r="S29" s="302"/>
      <c r="T29" s="302"/>
      <c r="U29" s="302"/>
      <c r="V29" s="302"/>
      <c r="W29" s="302"/>
      <c r="X29" s="302"/>
      <c r="Y29" s="302"/>
      <c r="Z29" s="302"/>
      <c r="AA29" s="302"/>
      <c r="AB29" s="302"/>
      <c r="AC29" s="302"/>
    </row>
    <row r="30" spans="1:29" ht="19.5" customHeight="1" x14ac:dyDescent="0.15">
      <c r="A30" s="273" t="s">
        <v>26</v>
      </c>
      <c r="B30" s="273"/>
      <c r="C30" s="273"/>
      <c r="D30" s="273"/>
      <c r="E30" s="273"/>
      <c r="F30" s="273"/>
      <c r="G30" s="273"/>
      <c r="H30" s="273"/>
      <c r="I30" s="273"/>
      <c r="J30" s="279"/>
      <c r="K30" s="280"/>
      <c r="L30" s="281"/>
      <c r="M30" s="279"/>
      <c r="N30" s="280"/>
      <c r="O30" s="281"/>
      <c r="P30" s="277" t="s">
        <v>14</v>
      </c>
      <c r="Q30" s="277"/>
      <c r="R30" s="298" t="s">
        <v>16</v>
      </c>
      <c r="S30" s="298"/>
      <c r="T30" s="298"/>
      <c r="U30" s="298"/>
      <c r="V30" s="298"/>
      <c r="W30" s="298"/>
      <c r="X30" s="298"/>
      <c r="Y30" s="298"/>
      <c r="Z30" s="298"/>
      <c r="AA30" s="298"/>
      <c r="AB30" s="298"/>
      <c r="AC30" s="298"/>
    </row>
    <row r="31" spans="1:29" ht="33.950000000000003" customHeight="1" thickBot="1" x14ac:dyDescent="0.2">
      <c r="A31" s="303" t="s">
        <v>27</v>
      </c>
      <c r="B31" s="303"/>
      <c r="C31" s="303"/>
      <c r="D31" s="303"/>
      <c r="E31" s="303"/>
      <c r="F31" s="303"/>
      <c r="G31" s="303"/>
      <c r="H31" s="303"/>
      <c r="I31" s="303"/>
      <c r="J31" s="314"/>
      <c r="K31" s="315"/>
      <c r="L31" s="316"/>
      <c r="M31" s="314"/>
      <c r="N31" s="315"/>
      <c r="O31" s="316"/>
      <c r="P31" s="340"/>
      <c r="Q31" s="340"/>
      <c r="R31" s="304" t="s">
        <v>28</v>
      </c>
      <c r="S31" s="304"/>
      <c r="T31" s="304"/>
      <c r="U31" s="304"/>
      <c r="V31" s="304"/>
      <c r="W31" s="304"/>
      <c r="X31" s="304"/>
      <c r="Y31" s="304"/>
      <c r="Z31" s="304"/>
      <c r="AA31" s="304"/>
      <c r="AB31" s="304"/>
      <c r="AC31" s="304"/>
    </row>
    <row r="32" spans="1:29" ht="19.5" customHeight="1" thickTop="1" x14ac:dyDescent="0.15">
      <c r="A32" s="305" t="s">
        <v>29</v>
      </c>
      <c r="B32" s="306"/>
      <c r="C32" s="306"/>
      <c r="D32" s="306"/>
      <c r="E32" s="306"/>
      <c r="F32" s="306"/>
      <c r="G32" s="306"/>
      <c r="H32" s="306"/>
      <c r="I32" s="307"/>
      <c r="J32" s="308">
        <f>SUM(J21:L31)</f>
        <v>0</v>
      </c>
      <c r="K32" s="309"/>
      <c r="L32" s="310"/>
      <c r="M32" s="308">
        <f>SUM(M21:O31)</f>
        <v>0</v>
      </c>
      <c r="N32" s="309"/>
      <c r="O32" s="310"/>
      <c r="P32" s="311" t="s">
        <v>14</v>
      </c>
      <c r="Q32" s="312"/>
      <c r="R32" s="313"/>
      <c r="S32" s="313"/>
      <c r="T32" s="313"/>
      <c r="U32" s="313"/>
      <c r="V32" s="313"/>
      <c r="W32" s="313"/>
      <c r="X32" s="313"/>
      <c r="Y32" s="313"/>
      <c r="Z32" s="313"/>
      <c r="AA32" s="313"/>
      <c r="AB32" s="313"/>
      <c r="AC32" s="313"/>
    </row>
    <row r="33" spans="1:29" ht="17.100000000000001" customHeight="1" x14ac:dyDescent="0.15">
      <c r="A33" s="4"/>
      <c r="B33" s="4"/>
      <c r="C33" s="4"/>
      <c r="D33" s="4"/>
      <c r="E33" s="4"/>
      <c r="F33" s="4"/>
      <c r="G33" s="4"/>
      <c r="H33" s="4"/>
      <c r="I33" s="4"/>
      <c r="J33" s="7"/>
      <c r="K33" s="7"/>
      <c r="L33" s="7"/>
      <c r="M33" s="12"/>
      <c r="N33" s="12"/>
      <c r="O33" s="12"/>
      <c r="P33" s="8"/>
      <c r="Q33" s="8"/>
      <c r="R33" s="11"/>
      <c r="S33" s="11"/>
      <c r="T33" s="11"/>
      <c r="U33" s="11"/>
      <c r="V33" s="11"/>
      <c r="W33" s="11"/>
      <c r="X33" s="11"/>
      <c r="Y33" s="11"/>
      <c r="Z33" s="11"/>
      <c r="AA33" s="11"/>
      <c r="AB33" s="11"/>
      <c r="AC33" s="11"/>
    </row>
    <row r="34" spans="1:29" ht="17.100000000000001" customHeight="1" x14ac:dyDescent="0.15">
      <c r="A34" s="13" t="s">
        <v>120</v>
      </c>
    </row>
    <row r="35" spans="1:29" ht="29.25" customHeight="1" x14ac:dyDescent="0.15">
      <c r="A35" s="317" t="s">
        <v>144</v>
      </c>
      <c r="B35" s="265"/>
      <c r="C35" s="265"/>
      <c r="D35" s="265"/>
      <c r="E35" s="265"/>
      <c r="F35" s="265"/>
      <c r="G35" s="265"/>
      <c r="H35" s="265"/>
      <c r="I35" s="266"/>
      <c r="J35" s="155" t="s">
        <v>88</v>
      </c>
      <c r="K35" s="267"/>
      <c r="L35" s="268"/>
      <c r="M35" s="155" t="s">
        <v>89</v>
      </c>
      <c r="N35" s="267"/>
      <c r="O35" s="268"/>
      <c r="P35" s="143" t="s">
        <v>12</v>
      </c>
      <c r="Q35" s="247"/>
      <c r="R35" s="163" t="s">
        <v>13</v>
      </c>
      <c r="S35" s="163"/>
      <c r="T35" s="163"/>
      <c r="U35" s="163"/>
      <c r="V35" s="163"/>
      <c r="W35" s="163"/>
      <c r="X35" s="163"/>
      <c r="Y35" s="163"/>
      <c r="Z35" s="163"/>
      <c r="AA35" s="163"/>
      <c r="AB35" s="163"/>
      <c r="AC35" s="163"/>
    </row>
    <row r="36" spans="1:29" ht="19.5" customHeight="1" x14ac:dyDescent="0.15">
      <c r="A36" s="273" t="s">
        <v>30</v>
      </c>
      <c r="B36" s="273"/>
      <c r="C36" s="273"/>
      <c r="D36" s="273"/>
      <c r="E36" s="273"/>
      <c r="F36" s="273"/>
      <c r="G36" s="273"/>
      <c r="H36" s="273"/>
      <c r="I36" s="273"/>
      <c r="J36" s="9"/>
      <c r="K36" s="9"/>
      <c r="L36" s="9"/>
      <c r="M36" s="9"/>
      <c r="N36" s="9"/>
      <c r="O36" s="9"/>
      <c r="P36" s="285" t="s">
        <v>14</v>
      </c>
      <c r="Q36" s="286"/>
      <c r="R36" s="274" t="s">
        <v>31</v>
      </c>
      <c r="S36" s="274"/>
      <c r="T36" s="274"/>
      <c r="U36" s="274"/>
      <c r="V36" s="274"/>
      <c r="W36" s="274"/>
      <c r="X36" s="274"/>
      <c r="Y36" s="274"/>
      <c r="Z36" s="274"/>
      <c r="AA36" s="274"/>
      <c r="AB36" s="274"/>
      <c r="AC36" s="274"/>
    </row>
    <row r="37" spans="1:29" ht="19.5" customHeight="1" x14ac:dyDescent="0.15">
      <c r="A37" s="112"/>
      <c r="B37" s="113"/>
      <c r="C37" s="113"/>
      <c r="D37" s="114"/>
      <c r="E37" s="324" t="s">
        <v>226</v>
      </c>
      <c r="F37" s="325"/>
      <c r="G37" s="325"/>
      <c r="H37" s="325"/>
      <c r="I37" s="326"/>
      <c r="J37" s="318"/>
      <c r="K37" s="319"/>
      <c r="L37" s="320"/>
      <c r="M37" s="318"/>
      <c r="N37" s="319"/>
      <c r="O37" s="320"/>
      <c r="P37" s="287"/>
      <c r="Q37" s="288"/>
      <c r="R37" s="272"/>
      <c r="S37" s="272"/>
      <c r="T37" s="272"/>
      <c r="U37" s="272"/>
      <c r="V37" s="272"/>
      <c r="W37" s="272"/>
      <c r="X37" s="272"/>
      <c r="Y37" s="272"/>
      <c r="Z37" s="272"/>
      <c r="AA37" s="272"/>
      <c r="AB37" s="272"/>
      <c r="AC37" s="272"/>
    </row>
    <row r="38" spans="1:29" ht="19.5" customHeight="1" x14ac:dyDescent="0.15">
      <c r="A38" s="115"/>
      <c r="B38" s="116"/>
      <c r="C38" s="116"/>
      <c r="D38" s="117"/>
      <c r="E38" s="327" t="s">
        <v>227</v>
      </c>
      <c r="F38" s="328"/>
      <c r="G38" s="328"/>
      <c r="H38" s="328"/>
      <c r="I38" s="329"/>
      <c r="J38" s="321"/>
      <c r="K38" s="322"/>
      <c r="L38" s="323"/>
      <c r="M38" s="321"/>
      <c r="N38" s="322"/>
      <c r="O38" s="323"/>
      <c r="P38" s="287"/>
      <c r="Q38" s="288"/>
      <c r="R38" s="272"/>
      <c r="S38" s="272"/>
      <c r="T38" s="272"/>
      <c r="U38" s="272"/>
      <c r="V38" s="272"/>
      <c r="W38" s="272"/>
      <c r="X38" s="272"/>
      <c r="Y38" s="272"/>
      <c r="Z38" s="272"/>
      <c r="AA38" s="272"/>
      <c r="AB38" s="272"/>
      <c r="AC38" s="272"/>
    </row>
    <row r="39" spans="1:29" ht="19.5" customHeight="1" x14ac:dyDescent="0.15">
      <c r="A39" s="273" t="s">
        <v>32</v>
      </c>
      <c r="B39" s="273"/>
      <c r="C39" s="273"/>
      <c r="D39" s="273"/>
      <c r="E39" s="273"/>
      <c r="F39" s="273"/>
      <c r="G39" s="273"/>
      <c r="H39" s="273"/>
      <c r="I39" s="273"/>
      <c r="J39" s="279"/>
      <c r="K39" s="280"/>
      <c r="L39" s="281"/>
      <c r="M39" s="279"/>
      <c r="N39" s="280"/>
      <c r="O39" s="281"/>
      <c r="P39" s="277" t="s">
        <v>14</v>
      </c>
      <c r="Q39" s="277"/>
      <c r="R39" s="289" t="s">
        <v>79</v>
      </c>
      <c r="S39" s="290"/>
      <c r="T39" s="290"/>
      <c r="U39" s="290"/>
      <c r="V39" s="290"/>
      <c r="W39" s="290"/>
      <c r="X39" s="290"/>
      <c r="Y39" s="290"/>
      <c r="Z39" s="290"/>
      <c r="AA39" s="290"/>
      <c r="AB39" s="290"/>
      <c r="AC39" s="291"/>
    </row>
    <row r="40" spans="1:29" ht="19.5" customHeight="1" x14ac:dyDescent="0.15">
      <c r="A40" s="5" t="s">
        <v>78</v>
      </c>
      <c r="B40" s="6"/>
      <c r="C40" s="6"/>
      <c r="D40" s="6"/>
      <c r="E40" s="6"/>
      <c r="F40" s="6"/>
      <c r="G40" s="6"/>
      <c r="H40" s="6"/>
      <c r="I40" s="10"/>
      <c r="J40" s="282"/>
      <c r="K40" s="283"/>
      <c r="L40" s="284"/>
      <c r="M40" s="282"/>
      <c r="N40" s="283"/>
      <c r="O40" s="284"/>
      <c r="P40" s="278"/>
      <c r="Q40" s="278"/>
      <c r="R40" s="341"/>
      <c r="S40" s="342"/>
      <c r="T40" s="342"/>
      <c r="U40" s="342"/>
      <c r="V40" s="342"/>
      <c r="W40" s="342"/>
      <c r="X40" s="342"/>
      <c r="Y40" s="342"/>
      <c r="Z40" s="342"/>
      <c r="AA40" s="342"/>
      <c r="AB40" s="342"/>
      <c r="AC40" s="343"/>
    </row>
    <row r="41" spans="1:29" ht="19.5" customHeight="1" x14ac:dyDescent="0.15">
      <c r="A41" s="273" t="s">
        <v>33</v>
      </c>
      <c r="B41" s="273"/>
      <c r="C41" s="273"/>
      <c r="D41" s="273"/>
      <c r="E41" s="273"/>
      <c r="F41" s="273"/>
      <c r="G41" s="273"/>
      <c r="H41" s="273"/>
      <c r="I41" s="273"/>
      <c r="J41" s="279"/>
      <c r="K41" s="280"/>
      <c r="L41" s="281"/>
      <c r="M41" s="279"/>
      <c r="N41" s="280"/>
      <c r="O41" s="281"/>
      <c r="P41" s="285" t="s">
        <v>14</v>
      </c>
      <c r="Q41" s="286"/>
      <c r="R41" s="344"/>
      <c r="S41" s="344"/>
      <c r="T41" s="344"/>
      <c r="U41" s="344"/>
      <c r="V41" s="344"/>
      <c r="W41" s="344"/>
      <c r="X41" s="344"/>
      <c r="Y41" s="344"/>
      <c r="Z41" s="344"/>
      <c r="AA41" s="344"/>
      <c r="AB41" s="344"/>
      <c r="AC41" s="344"/>
    </row>
    <row r="42" spans="1:29" ht="19.5" customHeight="1" thickBot="1" x14ac:dyDescent="0.2">
      <c r="A42" s="330" t="s">
        <v>123</v>
      </c>
      <c r="B42" s="331"/>
      <c r="C42" s="331"/>
      <c r="D42" s="331"/>
      <c r="E42" s="331"/>
      <c r="F42" s="331"/>
      <c r="G42" s="331"/>
      <c r="H42" s="331"/>
      <c r="I42" s="332"/>
      <c r="J42" s="333"/>
      <c r="K42" s="334"/>
      <c r="L42" s="335"/>
      <c r="M42" s="333"/>
      <c r="N42" s="334"/>
      <c r="O42" s="335"/>
      <c r="P42" s="336" t="s">
        <v>14</v>
      </c>
      <c r="Q42" s="337"/>
      <c r="R42" s="338"/>
      <c r="S42" s="338"/>
      <c r="T42" s="338"/>
      <c r="U42" s="338"/>
      <c r="V42" s="338"/>
      <c r="W42" s="338"/>
      <c r="X42" s="338"/>
      <c r="Y42" s="338"/>
      <c r="Z42" s="338"/>
      <c r="AA42" s="338"/>
      <c r="AB42" s="338"/>
      <c r="AC42" s="338"/>
    </row>
    <row r="43" spans="1:29" ht="19.5" customHeight="1" thickTop="1" x14ac:dyDescent="0.15">
      <c r="A43" s="305" t="s">
        <v>34</v>
      </c>
      <c r="B43" s="306"/>
      <c r="C43" s="306"/>
      <c r="D43" s="306"/>
      <c r="E43" s="306"/>
      <c r="F43" s="306"/>
      <c r="G43" s="306"/>
      <c r="H43" s="306"/>
      <c r="I43" s="307"/>
      <c r="J43" s="308">
        <f>SUM(J37:L42)</f>
        <v>0</v>
      </c>
      <c r="K43" s="309"/>
      <c r="L43" s="310"/>
      <c r="M43" s="308">
        <f>SUM(M37:O42)</f>
        <v>0</v>
      </c>
      <c r="N43" s="309"/>
      <c r="O43" s="310"/>
      <c r="P43" s="311" t="s">
        <v>14</v>
      </c>
      <c r="Q43" s="312"/>
      <c r="R43" s="313"/>
      <c r="S43" s="313"/>
      <c r="T43" s="313"/>
      <c r="U43" s="313"/>
      <c r="V43" s="313"/>
      <c r="W43" s="313"/>
      <c r="X43" s="313"/>
      <c r="Y43" s="313"/>
      <c r="Z43" s="313"/>
      <c r="AA43" s="313"/>
      <c r="AB43" s="313"/>
      <c r="AC43" s="313"/>
    </row>
    <row r="44" spans="1:29" ht="18" customHeight="1" x14ac:dyDescent="0.15"/>
    <row r="45" spans="1:29" ht="18" customHeight="1" x14ac:dyDescent="0.15">
      <c r="A45" s="13" t="s">
        <v>111</v>
      </c>
    </row>
    <row r="46" spans="1:29" ht="18" customHeight="1" x14ac:dyDescent="0.15">
      <c r="B46" s="13" t="s">
        <v>104</v>
      </c>
      <c r="E46" s="257" t="s">
        <v>34</v>
      </c>
      <c r="F46" s="257"/>
      <c r="G46" s="257"/>
      <c r="H46" s="257"/>
      <c r="I46" s="253">
        <f>J43</f>
        <v>0</v>
      </c>
      <c r="J46" s="254"/>
      <c r="K46" s="255"/>
      <c r="L46" s="251" t="s">
        <v>14</v>
      </c>
      <c r="M46" s="252"/>
      <c r="N46" s="7" t="s">
        <v>35</v>
      </c>
      <c r="O46" s="257" t="s">
        <v>29</v>
      </c>
      <c r="P46" s="257"/>
      <c r="Q46" s="257"/>
      <c r="R46" s="257"/>
      <c r="S46" s="253">
        <f>J32</f>
        <v>0</v>
      </c>
      <c r="T46" s="254"/>
      <c r="U46" s="255"/>
      <c r="V46" s="251" t="s">
        <v>14</v>
      </c>
      <c r="W46" s="252"/>
      <c r="X46" s="7" t="s">
        <v>36</v>
      </c>
      <c r="Y46" s="253">
        <f>I46-S46</f>
        <v>0</v>
      </c>
      <c r="Z46" s="254"/>
      <c r="AA46" s="255"/>
      <c r="AB46" s="251" t="s">
        <v>14</v>
      </c>
      <c r="AC46" s="252"/>
    </row>
    <row r="47" spans="1:29" ht="18" customHeight="1" x14ac:dyDescent="0.15">
      <c r="B47" s="13" t="s">
        <v>105</v>
      </c>
      <c r="E47" s="257" t="s">
        <v>34</v>
      </c>
      <c r="F47" s="257"/>
      <c r="G47" s="257"/>
      <c r="H47" s="257"/>
      <c r="I47" s="253">
        <f>M43</f>
        <v>0</v>
      </c>
      <c r="J47" s="254"/>
      <c r="K47" s="255"/>
      <c r="L47" s="251" t="s">
        <v>14</v>
      </c>
      <c r="M47" s="252"/>
      <c r="N47" s="12" t="s">
        <v>35</v>
      </c>
      <c r="O47" s="257" t="s">
        <v>29</v>
      </c>
      <c r="P47" s="257"/>
      <c r="Q47" s="257"/>
      <c r="R47" s="257"/>
      <c r="S47" s="253">
        <f>M32</f>
        <v>0</v>
      </c>
      <c r="T47" s="254"/>
      <c r="U47" s="255"/>
      <c r="V47" s="251" t="s">
        <v>14</v>
      </c>
      <c r="W47" s="252"/>
      <c r="X47" s="12" t="s">
        <v>36</v>
      </c>
      <c r="Y47" s="253">
        <f>I47-S47</f>
        <v>0</v>
      </c>
      <c r="Z47" s="254"/>
      <c r="AA47" s="255"/>
      <c r="AB47" s="251" t="s">
        <v>14</v>
      </c>
      <c r="AC47" s="252"/>
    </row>
    <row r="48" spans="1:29" ht="18" customHeight="1" x14ac:dyDescent="0.15"/>
    <row r="49" ht="15.75" customHeight="1" x14ac:dyDescent="0.15"/>
    <row r="50" ht="15.75" customHeight="1" x14ac:dyDescent="0.15"/>
  </sheetData>
  <mergeCells count="117">
    <mergeCell ref="A1:B2"/>
    <mergeCell ref="V46:W46"/>
    <mergeCell ref="Y46:AA46"/>
    <mergeCell ref="AB46:AC46"/>
    <mergeCell ref="P26:Q27"/>
    <mergeCell ref="J26:L27"/>
    <mergeCell ref="P28:Q29"/>
    <mergeCell ref="P30:Q31"/>
    <mergeCell ref="J28:L29"/>
    <mergeCell ref="J30:L31"/>
    <mergeCell ref="P36:Q38"/>
    <mergeCell ref="P39:Q40"/>
    <mergeCell ref="R39:AC40"/>
    <mergeCell ref="J39:L40"/>
    <mergeCell ref="E46:H46"/>
    <mergeCell ref="A39:I39"/>
    <mergeCell ref="A41:I41"/>
    <mergeCell ref="J41:L41"/>
    <mergeCell ref="P41:Q41"/>
    <mergeCell ref="R41:AC41"/>
    <mergeCell ref="M39:O40"/>
    <mergeCell ref="M41:O41"/>
    <mergeCell ref="I46:K46"/>
    <mergeCell ref="L46:M46"/>
    <mergeCell ref="O46:R46"/>
    <mergeCell ref="S46:U46"/>
    <mergeCell ref="A42:I42"/>
    <mergeCell ref="J42:L42"/>
    <mergeCell ref="P42:Q42"/>
    <mergeCell ref="R42:AC42"/>
    <mergeCell ref="A43:I43"/>
    <mergeCell ref="J43:L43"/>
    <mergeCell ref="P43:Q43"/>
    <mergeCell ref="R43:AC43"/>
    <mergeCell ref="M42:O42"/>
    <mergeCell ref="M43:O43"/>
    <mergeCell ref="A36:I36"/>
    <mergeCell ref="R36:AC36"/>
    <mergeCell ref="M35:O35"/>
    <mergeCell ref="J37:L37"/>
    <mergeCell ref="R37:AC37"/>
    <mergeCell ref="J38:L38"/>
    <mergeCell ref="R38:AC38"/>
    <mergeCell ref="M37:O37"/>
    <mergeCell ref="M38:O38"/>
    <mergeCell ref="E37:I37"/>
    <mergeCell ref="E38:I38"/>
    <mergeCell ref="A32:I32"/>
    <mergeCell ref="J32:L32"/>
    <mergeCell ref="P32:Q32"/>
    <mergeCell ref="R32:AC32"/>
    <mergeCell ref="M30:O31"/>
    <mergeCell ref="M32:O32"/>
    <mergeCell ref="A35:I35"/>
    <mergeCell ref="J35:L35"/>
    <mergeCell ref="P35:Q35"/>
    <mergeCell ref="R35:AC35"/>
    <mergeCell ref="A28:I28"/>
    <mergeCell ref="R28:AC28"/>
    <mergeCell ref="A29:I29"/>
    <mergeCell ref="R29:AC29"/>
    <mergeCell ref="M28:O29"/>
    <mergeCell ref="A30:I30"/>
    <mergeCell ref="R30:AC30"/>
    <mergeCell ref="A31:I31"/>
    <mergeCell ref="R31:AC31"/>
    <mergeCell ref="A25:I25"/>
    <mergeCell ref="J25:L25"/>
    <mergeCell ref="P25:Q25"/>
    <mergeCell ref="R25:AC25"/>
    <mergeCell ref="A26:I26"/>
    <mergeCell ref="R26:AC26"/>
    <mergeCell ref="M25:O25"/>
    <mergeCell ref="M26:O27"/>
    <mergeCell ref="A27:I27"/>
    <mergeCell ref="R27:AC27"/>
    <mergeCell ref="J20:L20"/>
    <mergeCell ref="P20:Q20"/>
    <mergeCell ref="R20:AC20"/>
    <mergeCell ref="M20:O20"/>
    <mergeCell ref="A21:I21"/>
    <mergeCell ref="A22:I22"/>
    <mergeCell ref="A23:I23"/>
    <mergeCell ref="R23:AC23"/>
    <mergeCell ref="A24:I24"/>
    <mergeCell ref="R24:AC24"/>
    <mergeCell ref="P23:Q24"/>
    <mergeCell ref="J23:L24"/>
    <mergeCell ref="P21:Q22"/>
    <mergeCell ref="J21:L22"/>
    <mergeCell ref="R21:AC22"/>
    <mergeCell ref="M21:O22"/>
    <mergeCell ref="M23:O24"/>
    <mergeCell ref="O1:P1"/>
    <mergeCell ref="F1:J1"/>
    <mergeCell ref="K1:L1"/>
    <mergeCell ref="U2:AC2"/>
    <mergeCell ref="V47:W47"/>
    <mergeCell ref="Y47:AA47"/>
    <mergeCell ref="AB47:AC47"/>
    <mergeCell ref="F2:Q2"/>
    <mergeCell ref="E47:H47"/>
    <mergeCell ref="I47:K47"/>
    <mergeCell ref="L47:M47"/>
    <mergeCell ref="O47:R47"/>
    <mergeCell ref="S47:U47"/>
    <mergeCell ref="U1:AC1"/>
    <mergeCell ref="D2:E2"/>
    <mergeCell ref="R2:T2"/>
    <mergeCell ref="D1:E1"/>
    <mergeCell ref="M1:N1"/>
    <mergeCell ref="R1:T1"/>
    <mergeCell ref="G12:I12"/>
    <mergeCell ref="O12:Q12"/>
    <mergeCell ref="G13:I13"/>
    <mergeCell ref="O15:Q15"/>
    <mergeCell ref="A20:I20"/>
  </mergeCells>
  <phoneticPr fontId="4"/>
  <dataValidations count="2">
    <dataValidation type="list" allowBlank="1" showInputMessage="1" showErrorMessage="1" sqref="O1:P1">
      <formula1>"1,2,3,4"</formula1>
    </dataValidation>
    <dataValidation type="list" allowBlank="1" showInputMessage="1" showErrorMessage="1" sqref="F1:J1">
      <formula1>"健康栄養,社会福祉,スポーツ健康福祉,リハビリテーション,子ども,心理カウンセリング,看護,研究科（修士）,研究科（博士）,地域生活支援（食）,地域生活支援（介護）,地域生活支援（多文化）,幼児保育"</formula1>
    </dataValidation>
  </dataValidations>
  <pageMargins left="0.55118110236220474" right="0.43307086614173229" top="0.55118110236220474" bottom="0.55118110236220474" header="0.31496062992125984" footer="0.31496062992125984"/>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C50"/>
  <sheetViews>
    <sheetView showGridLines="0" zoomScaleNormal="100" workbookViewId="0">
      <selection activeCell="AG15" sqref="AG15"/>
    </sheetView>
  </sheetViews>
  <sheetFormatPr defaultColWidth="3.625" defaultRowHeight="17.100000000000001" customHeight="1" x14ac:dyDescent="0.15"/>
  <cols>
    <col min="1" max="17" width="3.625" style="2"/>
    <col min="18" max="18" width="3.625" style="3"/>
    <col min="19" max="16384" width="3.625" style="2"/>
  </cols>
  <sheetData>
    <row r="1" spans="1:29" ht="26.25" customHeight="1" x14ac:dyDescent="0.15">
      <c r="A1" s="240" t="s">
        <v>129</v>
      </c>
      <c r="B1" s="241"/>
      <c r="D1" s="236" t="s">
        <v>0</v>
      </c>
      <c r="E1" s="236"/>
      <c r="F1" s="245"/>
      <c r="G1" s="246"/>
      <c r="H1" s="246"/>
      <c r="I1" s="246"/>
      <c r="J1" s="246"/>
      <c r="K1" s="150" t="s">
        <v>80</v>
      </c>
      <c r="L1" s="247"/>
      <c r="M1" s="236" t="s">
        <v>1</v>
      </c>
      <c r="N1" s="236"/>
      <c r="O1" s="245"/>
      <c r="P1" s="246"/>
      <c r="Q1" s="111" t="s">
        <v>119</v>
      </c>
      <c r="R1" s="236" t="s">
        <v>2</v>
      </c>
      <c r="S1" s="236"/>
      <c r="T1" s="236"/>
      <c r="U1" s="258"/>
      <c r="V1" s="258"/>
      <c r="W1" s="258"/>
      <c r="X1" s="258"/>
      <c r="Y1" s="258"/>
      <c r="Z1" s="258"/>
      <c r="AA1" s="258"/>
      <c r="AB1" s="258"/>
      <c r="AC1" s="258"/>
    </row>
    <row r="2" spans="1:29" ht="26.25" customHeight="1" x14ac:dyDescent="0.15">
      <c r="A2" s="242"/>
      <c r="B2" s="243"/>
      <c r="D2" s="236" t="s">
        <v>5</v>
      </c>
      <c r="E2" s="236"/>
      <c r="F2" s="245"/>
      <c r="G2" s="246"/>
      <c r="H2" s="246"/>
      <c r="I2" s="246"/>
      <c r="J2" s="246"/>
      <c r="K2" s="246"/>
      <c r="L2" s="246"/>
      <c r="M2" s="246"/>
      <c r="N2" s="246"/>
      <c r="O2" s="246"/>
      <c r="P2" s="246"/>
      <c r="Q2" s="256"/>
      <c r="R2" s="259" t="s">
        <v>110</v>
      </c>
      <c r="S2" s="260"/>
      <c r="T2" s="260"/>
      <c r="U2" s="248"/>
      <c r="V2" s="249"/>
      <c r="W2" s="249"/>
      <c r="X2" s="249"/>
      <c r="Y2" s="249"/>
      <c r="Z2" s="249"/>
      <c r="AA2" s="249"/>
      <c r="AB2" s="249"/>
      <c r="AC2" s="250"/>
    </row>
    <row r="3" spans="1:29" ht="15" customHeight="1" x14ac:dyDescent="0.15"/>
    <row r="4" spans="1:29" ht="15" customHeight="1" x14ac:dyDescent="0.15"/>
    <row r="5" spans="1:29" ht="15" customHeight="1" x14ac:dyDescent="0.15"/>
    <row r="6" spans="1:29" ht="15" customHeight="1" x14ac:dyDescent="0.15"/>
    <row r="7" spans="1:29" ht="15" customHeight="1" x14ac:dyDescent="0.15">
      <c r="B7" s="34"/>
      <c r="C7" s="13" t="s">
        <v>113</v>
      </c>
      <c r="G7" s="13" t="s">
        <v>225</v>
      </c>
      <c r="R7" s="2"/>
      <c r="S7" s="3"/>
    </row>
    <row r="8" spans="1:29" s="35" customFormat="1" ht="15" customHeight="1" x14ac:dyDescent="0.15">
      <c r="B8" s="33"/>
      <c r="C8" s="13" t="s">
        <v>112</v>
      </c>
      <c r="F8" s="36"/>
      <c r="G8" s="13" t="s">
        <v>225</v>
      </c>
      <c r="J8" s="37"/>
      <c r="S8" s="38"/>
    </row>
    <row r="9" spans="1:29" s="35" customFormat="1" ht="15" customHeight="1" x14ac:dyDescent="0.15">
      <c r="B9" s="36"/>
      <c r="C9" s="37"/>
      <c r="F9" s="36"/>
      <c r="G9" s="37"/>
      <c r="J9" s="37"/>
      <c r="S9" s="38"/>
    </row>
    <row r="10" spans="1:29" ht="18" customHeight="1" x14ac:dyDescent="0.15">
      <c r="A10" s="13" t="s">
        <v>165</v>
      </c>
      <c r="N10" s="93"/>
      <c r="O10" s="93"/>
      <c r="P10" s="93"/>
      <c r="Q10" s="93"/>
      <c r="R10" s="94"/>
      <c r="S10" s="93"/>
      <c r="T10" s="93"/>
    </row>
    <row r="11" spans="1:29" ht="18" customHeight="1" x14ac:dyDescent="0.15">
      <c r="B11" s="13" t="s">
        <v>164</v>
      </c>
    </row>
    <row r="12" spans="1:29" ht="18" customHeight="1" x14ac:dyDescent="0.15">
      <c r="C12" s="2" t="s">
        <v>6</v>
      </c>
      <c r="G12" s="245">
        <v>400</v>
      </c>
      <c r="H12" s="246"/>
      <c r="I12" s="256"/>
      <c r="J12" s="2" t="s">
        <v>7</v>
      </c>
      <c r="O12" s="345">
        <f>(G12-G13)/12</f>
        <v>26.666666666666668</v>
      </c>
      <c r="P12" s="346"/>
      <c r="Q12" s="347"/>
      <c r="R12" s="2" t="s">
        <v>8</v>
      </c>
      <c r="AC12" s="3"/>
    </row>
    <row r="13" spans="1:29" ht="18" customHeight="1" x14ac:dyDescent="0.15">
      <c r="C13" s="2" t="s">
        <v>9</v>
      </c>
      <c r="G13" s="245">
        <v>80</v>
      </c>
      <c r="H13" s="246"/>
      <c r="I13" s="256"/>
      <c r="J13" s="2" t="s">
        <v>7</v>
      </c>
      <c r="O13" s="2" t="s">
        <v>10</v>
      </c>
    </row>
    <row r="14" spans="1:29" ht="18" customHeight="1" x14ac:dyDescent="0.15">
      <c r="Q14" s="3"/>
      <c r="R14" s="2"/>
    </row>
    <row r="15" spans="1:29" ht="18" customHeight="1" x14ac:dyDescent="0.15">
      <c r="B15" s="13" t="s">
        <v>118</v>
      </c>
      <c r="O15" s="261">
        <v>21</v>
      </c>
      <c r="P15" s="262"/>
      <c r="Q15" s="263"/>
      <c r="R15" s="13" t="s">
        <v>77</v>
      </c>
      <c r="V15" s="14"/>
    </row>
    <row r="16" spans="1:29" ht="15" customHeight="1" x14ac:dyDescent="0.15">
      <c r="R16" s="2"/>
      <c r="S16" s="3"/>
    </row>
    <row r="17" spans="1:29" ht="17.100000000000001" customHeight="1" x14ac:dyDescent="0.15">
      <c r="R17" s="2"/>
      <c r="S17" s="3"/>
    </row>
    <row r="18" spans="1:29" ht="17.100000000000001" customHeight="1" x14ac:dyDescent="0.15">
      <c r="R18" s="2"/>
      <c r="S18" s="3"/>
    </row>
    <row r="19" spans="1:29" ht="17.100000000000001" customHeight="1" x14ac:dyDescent="0.15">
      <c r="A19" s="13" t="s">
        <v>121</v>
      </c>
    </row>
    <row r="20" spans="1:29" ht="29.25" customHeight="1" x14ac:dyDescent="0.15">
      <c r="A20" s="264" t="s">
        <v>11</v>
      </c>
      <c r="B20" s="265"/>
      <c r="C20" s="265"/>
      <c r="D20" s="265"/>
      <c r="E20" s="265"/>
      <c r="F20" s="265"/>
      <c r="G20" s="265"/>
      <c r="H20" s="265"/>
      <c r="I20" s="266"/>
      <c r="J20" s="348" t="s">
        <v>88</v>
      </c>
      <c r="K20" s="349"/>
      <c r="L20" s="350"/>
      <c r="M20" s="155" t="s">
        <v>89</v>
      </c>
      <c r="N20" s="267"/>
      <c r="O20" s="268"/>
      <c r="P20" s="143" t="s">
        <v>12</v>
      </c>
      <c r="Q20" s="247"/>
      <c r="R20" s="267" t="s">
        <v>13</v>
      </c>
      <c r="S20" s="267"/>
      <c r="T20" s="267"/>
      <c r="U20" s="267"/>
      <c r="V20" s="267"/>
      <c r="W20" s="267"/>
      <c r="X20" s="267"/>
      <c r="Y20" s="267"/>
      <c r="Z20" s="267"/>
      <c r="AA20" s="267"/>
      <c r="AB20" s="267"/>
      <c r="AC20" s="268"/>
    </row>
    <row r="21" spans="1:29" ht="19.5" customHeight="1" x14ac:dyDescent="0.15">
      <c r="A21" s="269" t="s">
        <v>230</v>
      </c>
      <c r="B21" s="270"/>
      <c r="C21" s="270"/>
      <c r="D21" s="270"/>
      <c r="E21" s="270"/>
      <c r="F21" s="270"/>
      <c r="G21" s="270"/>
      <c r="H21" s="270"/>
      <c r="I21" s="270"/>
      <c r="J21" s="279">
        <v>9</v>
      </c>
      <c r="K21" s="280"/>
      <c r="L21" s="281"/>
      <c r="M21" s="280">
        <v>9</v>
      </c>
      <c r="N21" s="280"/>
      <c r="O21" s="281"/>
      <c r="P21" s="285" t="s">
        <v>14</v>
      </c>
      <c r="Q21" s="286"/>
      <c r="R21" s="289" t="s">
        <v>231</v>
      </c>
      <c r="S21" s="290"/>
      <c r="T21" s="290"/>
      <c r="U21" s="290"/>
      <c r="V21" s="290"/>
      <c r="W21" s="290"/>
      <c r="X21" s="290"/>
      <c r="Y21" s="290"/>
      <c r="Z21" s="290"/>
      <c r="AA21" s="290"/>
      <c r="AB21" s="290"/>
      <c r="AC21" s="291"/>
    </row>
    <row r="22" spans="1:29" ht="19.5" customHeight="1" x14ac:dyDescent="0.15">
      <c r="A22" s="272"/>
      <c r="B22" s="272"/>
      <c r="C22" s="272"/>
      <c r="D22" s="272"/>
      <c r="E22" s="272"/>
      <c r="F22" s="272"/>
      <c r="G22" s="272"/>
      <c r="H22" s="272"/>
      <c r="I22" s="353"/>
      <c r="J22" s="282"/>
      <c r="K22" s="283"/>
      <c r="L22" s="284"/>
      <c r="M22" s="283"/>
      <c r="N22" s="283"/>
      <c r="O22" s="284"/>
      <c r="P22" s="287"/>
      <c r="Q22" s="288"/>
      <c r="R22" s="292"/>
      <c r="S22" s="293"/>
      <c r="T22" s="293"/>
      <c r="U22" s="293"/>
      <c r="V22" s="293"/>
      <c r="W22" s="293"/>
      <c r="X22" s="293"/>
      <c r="Y22" s="293"/>
      <c r="Z22" s="293"/>
      <c r="AA22" s="293"/>
      <c r="AB22" s="293"/>
      <c r="AC22" s="294"/>
    </row>
    <row r="23" spans="1:29" ht="19.5" customHeight="1" x14ac:dyDescent="0.15">
      <c r="A23" s="273" t="s">
        <v>15</v>
      </c>
      <c r="B23" s="273"/>
      <c r="C23" s="273"/>
      <c r="D23" s="273"/>
      <c r="E23" s="273"/>
      <c r="F23" s="273"/>
      <c r="G23" s="273"/>
      <c r="H23" s="273"/>
      <c r="I23" s="351"/>
      <c r="J23" s="279">
        <v>1</v>
      </c>
      <c r="K23" s="280"/>
      <c r="L23" s="281"/>
      <c r="M23" s="280">
        <v>1</v>
      </c>
      <c r="N23" s="280"/>
      <c r="O23" s="281"/>
      <c r="P23" s="277" t="s">
        <v>14</v>
      </c>
      <c r="Q23" s="277"/>
      <c r="R23" s="274" t="s">
        <v>16</v>
      </c>
      <c r="S23" s="274"/>
      <c r="T23" s="274"/>
      <c r="U23" s="274"/>
      <c r="V23" s="274"/>
      <c r="W23" s="274"/>
      <c r="X23" s="274"/>
      <c r="Y23" s="274"/>
      <c r="Z23" s="274"/>
      <c r="AA23" s="274"/>
      <c r="AB23" s="274"/>
      <c r="AC23" s="274"/>
    </row>
    <row r="24" spans="1:29" ht="33" customHeight="1" x14ac:dyDescent="0.15">
      <c r="A24" s="275" t="s">
        <v>166</v>
      </c>
      <c r="B24" s="275"/>
      <c r="C24" s="275"/>
      <c r="D24" s="275"/>
      <c r="E24" s="275"/>
      <c r="F24" s="275"/>
      <c r="G24" s="275"/>
      <c r="H24" s="275"/>
      <c r="I24" s="352"/>
      <c r="J24" s="282"/>
      <c r="K24" s="283"/>
      <c r="L24" s="284"/>
      <c r="M24" s="283"/>
      <c r="N24" s="283"/>
      <c r="O24" s="284"/>
      <c r="P24" s="278"/>
      <c r="Q24" s="278"/>
      <c r="R24" s="276" t="s">
        <v>167</v>
      </c>
      <c r="S24" s="276"/>
      <c r="T24" s="276"/>
      <c r="U24" s="276"/>
      <c r="V24" s="276"/>
      <c r="W24" s="276"/>
      <c r="X24" s="276"/>
      <c r="Y24" s="276"/>
      <c r="Z24" s="276"/>
      <c r="AA24" s="276"/>
      <c r="AB24" s="276"/>
      <c r="AC24" s="276"/>
    </row>
    <row r="25" spans="1:29" ht="19.5" customHeight="1" x14ac:dyDescent="0.15">
      <c r="A25" s="295" t="s">
        <v>19</v>
      </c>
      <c r="B25" s="296"/>
      <c r="C25" s="296"/>
      <c r="D25" s="296"/>
      <c r="E25" s="296"/>
      <c r="F25" s="296"/>
      <c r="G25" s="296"/>
      <c r="H25" s="296"/>
      <c r="I25" s="296"/>
      <c r="J25" s="279">
        <v>4.5</v>
      </c>
      <c r="K25" s="280"/>
      <c r="L25" s="281"/>
      <c r="M25" s="280">
        <v>4.5</v>
      </c>
      <c r="N25" s="280"/>
      <c r="O25" s="281"/>
      <c r="P25" s="277" t="s">
        <v>14</v>
      </c>
      <c r="Q25" s="277"/>
      <c r="R25" s="298" t="s">
        <v>20</v>
      </c>
      <c r="S25" s="298"/>
      <c r="T25" s="298"/>
      <c r="U25" s="298"/>
      <c r="V25" s="298"/>
      <c r="W25" s="298"/>
      <c r="X25" s="298"/>
      <c r="Y25" s="298"/>
      <c r="Z25" s="298"/>
      <c r="AA25" s="298"/>
      <c r="AB25" s="298"/>
      <c r="AC25" s="298"/>
    </row>
    <row r="26" spans="1:29" ht="19.5" customHeight="1" x14ac:dyDescent="0.15">
      <c r="A26" s="273" t="s">
        <v>21</v>
      </c>
      <c r="B26" s="273"/>
      <c r="C26" s="273"/>
      <c r="D26" s="273"/>
      <c r="E26" s="273"/>
      <c r="F26" s="273"/>
      <c r="G26" s="273"/>
      <c r="H26" s="273"/>
      <c r="I26" s="351"/>
      <c r="J26" s="279">
        <v>3</v>
      </c>
      <c r="K26" s="280"/>
      <c r="L26" s="281"/>
      <c r="M26" s="280">
        <v>3</v>
      </c>
      <c r="N26" s="280"/>
      <c r="O26" s="281"/>
      <c r="P26" s="285" t="s">
        <v>14</v>
      </c>
      <c r="Q26" s="286"/>
      <c r="R26" s="298" t="s">
        <v>16</v>
      </c>
      <c r="S26" s="298"/>
      <c r="T26" s="298"/>
      <c r="U26" s="298"/>
      <c r="V26" s="298"/>
      <c r="W26" s="298"/>
      <c r="X26" s="298"/>
      <c r="Y26" s="298"/>
      <c r="Z26" s="298"/>
      <c r="AA26" s="298"/>
      <c r="AB26" s="298"/>
      <c r="AC26" s="298"/>
    </row>
    <row r="27" spans="1:29" ht="33" customHeight="1" x14ac:dyDescent="0.15">
      <c r="A27" s="299"/>
      <c r="B27" s="299"/>
      <c r="C27" s="299"/>
      <c r="D27" s="299"/>
      <c r="E27" s="299"/>
      <c r="F27" s="299"/>
      <c r="G27" s="299"/>
      <c r="H27" s="299"/>
      <c r="I27" s="355"/>
      <c r="J27" s="282"/>
      <c r="K27" s="283"/>
      <c r="L27" s="284"/>
      <c r="M27" s="283"/>
      <c r="N27" s="283"/>
      <c r="O27" s="284"/>
      <c r="P27" s="287"/>
      <c r="Q27" s="288"/>
      <c r="R27" s="300" t="s">
        <v>22</v>
      </c>
      <c r="S27" s="300"/>
      <c r="T27" s="300"/>
      <c r="U27" s="300"/>
      <c r="V27" s="300"/>
      <c r="W27" s="300"/>
      <c r="X27" s="300"/>
      <c r="Y27" s="300"/>
      <c r="Z27" s="300"/>
      <c r="AA27" s="300"/>
      <c r="AB27" s="300"/>
      <c r="AC27" s="300"/>
    </row>
    <row r="28" spans="1:29" ht="19.5" customHeight="1" x14ac:dyDescent="0.15">
      <c r="A28" s="273" t="s">
        <v>23</v>
      </c>
      <c r="B28" s="273"/>
      <c r="C28" s="273"/>
      <c r="D28" s="273"/>
      <c r="E28" s="273"/>
      <c r="F28" s="273"/>
      <c r="G28" s="273"/>
      <c r="H28" s="273"/>
      <c r="I28" s="351"/>
      <c r="J28" s="279">
        <v>1</v>
      </c>
      <c r="K28" s="280"/>
      <c r="L28" s="281"/>
      <c r="M28" s="280">
        <v>1</v>
      </c>
      <c r="N28" s="280"/>
      <c r="O28" s="281"/>
      <c r="P28" s="277" t="s">
        <v>14</v>
      </c>
      <c r="Q28" s="277"/>
      <c r="R28" s="298" t="s">
        <v>16</v>
      </c>
      <c r="S28" s="298"/>
      <c r="T28" s="298"/>
      <c r="U28" s="298"/>
      <c r="V28" s="298"/>
      <c r="W28" s="298"/>
      <c r="X28" s="298"/>
      <c r="Y28" s="298"/>
      <c r="Z28" s="298"/>
      <c r="AA28" s="298"/>
      <c r="AB28" s="298"/>
      <c r="AC28" s="298"/>
    </row>
    <row r="29" spans="1:29" ht="33" customHeight="1" x14ac:dyDescent="0.15">
      <c r="A29" s="301" t="s">
        <v>24</v>
      </c>
      <c r="B29" s="301"/>
      <c r="C29" s="301"/>
      <c r="D29" s="301"/>
      <c r="E29" s="301"/>
      <c r="F29" s="301"/>
      <c r="G29" s="301"/>
      <c r="H29" s="301"/>
      <c r="I29" s="356"/>
      <c r="J29" s="282"/>
      <c r="K29" s="283"/>
      <c r="L29" s="284"/>
      <c r="M29" s="283"/>
      <c r="N29" s="283"/>
      <c r="O29" s="284"/>
      <c r="P29" s="339"/>
      <c r="Q29" s="339"/>
      <c r="R29" s="302" t="s">
        <v>25</v>
      </c>
      <c r="S29" s="302"/>
      <c r="T29" s="302"/>
      <c r="U29" s="302"/>
      <c r="V29" s="302"/>
      <c r="W29" s="302"/>
      <c r="X29" s="302"/>
      <c r="Y29" s="302"/>
      <c r="Z29" s="302"/>
      <c r="AA29" s="302"/>
      <c r="AB29" s="302"/>
      <c r="AC29" s="302"/>
    </row>
    <row r="30" spans="1:29" ht="19.5" customHeight="1" x14ac:dyDescent="0.15">
      <c r="A30" s="273" t="s">
        <v>26</v>
      </c>
      <c r="B30" s="273"/>
      <c r="C30" s="273"/>
      <c r="D30" s="273"/>
      <c r="E30" s="273"/>
      <c r="F30" s="273"/>
      <c r="G30" s="273"/>
      <c r="H30" s="273"/>
      <c r="I30" s="351"/>
      <c r="J30" s="279">
        <v>5</v>
      </c>
      <c r="K30" s="280"/>
      <c r="L30" s="281"/>
      <c r="M30" s="280">
        <v>5.5</v>
      </c>
      <c r="N30" s="280"/>
      <c r="O30" s="281"/>
      <c r="P30" s="277" t="s">
        <v>14</v>
      </c>
      <c r="Q30" s="277"/>
      <c r="R30" s="298" t="s">
        <v>16</v>
      </c>
      <c r="S30" s="298"/>
      <c r="T30" s="298"/>
      <c r="U30" s="298"/>
      <c r="V30" s="298"/>
      <c r="W30" s="298"/>
      <c r="X30" s="298"/>
      <c r="Y30" s="298"/>
      <c r="Z30" s="298"/>
      <c r="AA30" s="298"/>
      <c r="AB30" s="298"/>
      <c r="AC30" s="298"/>
    </row>
    <row r="31" spans="1:29" ht="33.950000000000003" customHeight="1" thickBot="1" x14ac:dyDescent="0.2">
      <c r="A31" s="303" t="s">
        <v>27</v>
      </c>
      <c r="B31" s="303"/>
      <c r="C31" s="303"/>
      <c r="D31" s="303"/>
      <c r="E31" s="303"/>
      <c r="F31" s="303"/>
      <c r="G31" s="303"/>
      <c r="H31" s="303"/>
      <c r="I31" s="354"/>
      <c r="J31" s="314"/>
      <c r="K31" s="315"/>
      <c r="L31" s="316"/>
      <c r="M31" s="315"/>
      <c r="N31" s="315"/>
      <c r="O31" s="316"/>
      <c r="P31" s="340"/>
      <c r="Q31" s="340"/>
      <c r="R31" s="304" t="s">
        <v>28</v>
      </c>
      <c r="S31" s="304"/>
      <c r="T31" s="304"/>
      <c r="U31" s="304"/>
      <c r="V31" s="304"/>
      <c r="W31" s="304"/>
      <c r="X31" s="304"/>
      <c r="Y31" s="304"/>
      <c r="Z31" s="304"/>
      <c r="AA31" s="304"/>
      <c r="AB31" s="304"/>
      <c r="AC31" s="304"/>
    </row>
    <row r="32" spans="1:29" ht="19.5" customHeight="1" thickTop="1" x14ac:dyDescent="0.15">
      <c r="A32" s="305" t="s">
        <v>29</v>
      </c>
      <c r="B32" s="306"/>
      <c r="C32" s="306"/>
      <c r="D32" s="306"/>
      <c r="E32" s="306"/>
      <c r="F32" s="306"/>
      <c r="G32" s="306"/>
      <c r="H32" s="306"/>
      <c r="I32" s="307"/>
      <c r="J32" s="357">
        <f>SUM(J21:L31)</f>
        <v>23.5</v>
      </c>
      <c r="K32" s="358"/>
      <c r="L32" s="359"/>
      <c r="M32" s="357">
        <f>SUM(M21:O31)</f>
        <v>24</v>
      </c>
      <c r="N32" s="358"/>
      <c r="O32" s="359"/>
      <c r="P32" s="311" t="s">
        <v>14</v>
      </c>
      <c r="Q32" s="312"/>
      <c r="R32" s="313"/>
      <c r="S32" s="313"/>
      <c r="T32" s="313"/>
      <c r="U32" s="313"/>
      <c r="V32" s="313"/>
      <c r="W32" s="313"/>
      <c r="X32" s="313"/>
      <c r="Y32" s="313"/>
      <c r="Z32" s="313"/>
      <c r="AA32" s="313"/>
      <c r="AB32" s="313"/>
      <c r="AC32" s="313"/>
    </row>
    <row r="33" spans="1:29" ht="17.100000000000001" customHeight="1" x14ac:dyDescent="0.15">
      <c r="A33" s="4"/>
      <c r="B33" s="4"/>
      <c r="C33" s="4"/>
      <c r="D33" s="4"/>
      <c r="E33" s="4"/>
      <c r="F33" s="4"/>
      <c r="G33" s="4"/>
      <c r="H33" s="4"/>
      <c r="I33" s="4"/>
      <c r="J33" s="82"/>
      <c r="K33" s="82"/>
      <c r="L33" s="82"/>
      <c r="M33" s="82"/>
      <c r="N33" s="82"/>
      <c r="O33" s="82"/>
      <c r="P33" s="8"/>
      <c r="Q33" s="8"/>
      <c r="R33" s="11"/>
      <c r="S33" s="11"/>
      <c r="T33" s="11"/>
      <c r="U33" s="11"/>
      <c r="V33" s="11"/>
      <c r="W33" s="11"/>
      <c r="X33" s="11"/>
      <c r="Y33" s="11"/>
      <c r="Z33" s="11"/>
      <c r="AA33" s="11"/>
      <c r="AB33" s="11"/>
      <c r="AC33" s="11"/>
    </row>
    <row r="34" spans="1:29" ht="17.100000000000001" customHeight="1" x14ac:dyDescent="0.15">
      <c r="A34" s="13" t="s">
        <v>120</v>
      </c>
    </row>
    <row r="35" spans="1:29" ht="29.25" customHeight="1" x14ac:dyDescent="0.15">
      <c r="A35" s="317" t="s">
        <v>144</v>
      </c>
      <c r="B35" s="265"/>
      <c r="C35" s="265"/>
      <c r="D35" s="265"/>
      <c r="E35" s="265"/>
      <c r="F35" s="265"/>
      <c r="G35" s="265"/>
      <c r="H35" s="265"/>
      <c r="I35" s="266"/>
      <c r="J35" s="155" t="s">
        <v>88</v>
      </c>
      <c r="K35" s="267"/>
      <c r="L35" s="268"/>
      <c r="M35" s="155" t="s">
        <v>89</v>
      </c>
      <c r="N35" s="267"/>
      <c r="O35" s="268"/>
      <c r="P35" s="143" t="s">
        <v>12</v>
      </c>
      <c r="Q35" s="247"/>
      <c r="R35" s="163" t="s">
        <v>13</v>
      </c>
      <c r="S35" s="163"/>
      <c r="T35" s="163"/>
      <c r="U35" s="163"/>
      <c r="V35" s="163"/>
      <c r="W35" s="163"/>
      <c r="X35" s="163"/>
      <c r="Y35" s="163"/>
      <c r="Z35" s="163"/>
      <c r="AA35" s="163"/>
      <c r="AB35" s="163"/>
      <c r="AC35" s="163"/>
    </row>
    <row r="36" spans="1:29" ht="19.5" customHeight="1" x14ac:dyDescent="0.15">
      <c r="A36" s="273" t="s">
        <v>30</v>
      </c>
      <c r="B36" s="273"/>
      <c r="C36" s="273"/>
      <c r="D36" s="273"/>
      <c r="E36" s="273"/>
      <c r="F36" s="273"/>
      <c r="G36" s="273"/>
      <c r="H36" s="273"/>
      <c r="I36" s="273"/>
      <c r="J36" s="9"/>
      <c r="K36" s="9"/>
      <c r="L36" s="9"/>
      <c r="M36" s="9"/>
      <c r="N36" s="9"/>
      <c r="O36" s="9"/>
      <c r="P36" s="285" t="s">
        <v>14</v>
      </c>
      <c r="Q36" s="286"/>
      <c r="R36" s="274" t="s">
        <v>31</v>
      </c>
      <c r="S36" s="274"/>
      <c r="T36" s="274"/>
      <c r="U36" s="274"/>
      <c r="V36" s="274"/>
      <c r="W36" s="274"/>
      <c r="X36" s="274"/>
      <c r="Y36" s="274"/>
      <c r="Z36" s="274"/>
      <c r="AA36" s="274"/>
      <c r="AB36" s="274"/>
      <c r="AC36" s="274"/>
    </row>
    <row r="37" spans="1:29" ht="19.5" customHeight="1" x14ac:dyDescent="0.15">
      <c r="A37" s="112"/>
      <c r="B37" s="113"/>
      <c r="C37" s="113"/>
      <c r="D37" s="114"/>
      <c r="E37" s="324" t="s">
        <v>226</v>
      </c>
      <c r="F37" s="325"/>
      <c r="G37" s="325"/>
      <c r="H37" s="325"/>
      <c r="I37" s="326"/>
      <c r="J37" s="318">
        <v>6</v>
      </c>
      <c r="K37" s="319"/>
      <c r="L37" s="320"/>
      <c r="M37" s="318">
        <v>6</v>
      </c>
      <c r="N37" s="319"/>
      <c r="O37" s="320"/>
      <c r="P37" s="287"/>
      <c r="Q37" s="288"/>
      <c r="R37" s="272"/>
      <c r="S37" s="272"/>
      <c r="T37" s="272"/>
      <c r="U37" s="272"/>
      <c r="V37" s="272"/>
      <c r="W37" s="272"/>
      <c r="X37" s="272"/>
      <c r="Y37" s="272"/>
      <c r="Z37" s="272"/>
      <c r="AA37" s="272"/>
      <c r="AB37" s="272"/>
      <c r="AC37" s="272"/>
    </row>
    <row r="38" spans="1:29" ht="19.5" customHeight="1" x14ac:dyDescent="0.15">
      <c r="A38" s="115"/>
      <c r="B38" s="116"/>
      <c r="C38" s="116"/>
      <c r="D38" s="117"/>
      <c r="E38" s="327" t="s">
        <v>227</v>
      </c>
      <c r="F38" s="328"/>
      <c r="G38" s="328"/>
      <c r="H38" s="328"/>
      <c r="I38" s="329"/>
      <c r="J38" s="321">
        <v>9</v>
      </c>
      <c r="K38" s="322"/>
      <c r="L38" s="323"/>
      <c r="M38" s="321">
        <v>9</v>
      </c>
      <c r="N38" s="322"/>
      <c r="O38" s="323"/>
      <c r="P38" s="287"/>
      <c r="Q38" s="288"/>
      <c r="R38" s="272"/>
      <c r="S38" s="272"/>
      <c r="T38" s="272"/>
      <c r="U38" s="272"/>
      <c r="V38" s="272"/>
      <c r="W38" s="272"/>
      <c r="X38" s="272"/>
      <c r="Y38" s="272"/>
      <c r="Z38" s="272"/>
      <c r="AA38" s="272"/>
      <c r="AB38" s="272"/>
      <c r="AC38" s="272"/>
    </row>
    <row r="39" spans="1:29" ht="19.5" customHeight="1" x14ac:dyDescent="0.15">
      <c r="A39" s="273" t="s">
        <v>32</v>
      </c>
      <c r="B39" s="273"/>
      <c r="C39" s="273"/>
      <c r="D39" s="273"/>
      <c r="E39" s="273"/>
      <c r="F39" s="273"/>
      <c r="G39" s="273"/>
      <c r="H39" s="273"/>
      <c r="I39" s="273"/>
      <c r="J39" s="279">
        <v>1</v>
      </c>
      <c r="K39" s="280"/>
      <c r="L39" s="281"/>
      <c r="M39" s="279">
        <v>1</v>
      </c>
      <c r="N39" s="280"/>
      <c r="O39" s="281"/>
      <c r="P39" s="277" t="s">
        <v>14</v>
      </c>
      <c r="Q39" s="277"/>
      <c r="R39" s="289" t="s">
        <v>79</v>
      </c>
      <c r="S39" s="290"/>
      <c r="T39" s="290"/>
      <c r="U39" s="290"/>
      <c r="V39" s="290"/>
      <c r="W39" s="290"/>
      <c r="X39" s="290"/>
      <c r="Y39" s="290"/>
      <c r="Z39" s="290"/>
      <c r="AA39" s="290"/>
      <c r="AB39" s="290"/>
      <c r="AC39" s="291"/>
    </row>
    <row r="40" spans="1:29" ht="19.5" customHeight="1" x14ac:dyDescent="0.15">
      <c r="A40" s="5" t="s">
        <v>78</v>
      </c>
      <c r="B40" s="6"/>
      <c r="C40" s="6"/>
      <c r="D40" s="6" t="s">
        <v>168</v>
      </c>
      <c r="E40" s="6"/>
      <c r="F40" s="6"/>
      <c r="G40" s="6"/>
      <c r="H40" s="6"/>
      <c r="I40" s="10"/>
      <c r="J40" s="282"/>
      <c r="K40" s="283"/>
      <c r="L40" s="284"/>
      <c r="M40" s="282"/>
      <c r="N40" s="283"/>
      <c r="O40" s="284"/>
      <c r="P40" s="278"/>
      <c r="Q40" s="278"/>
      <c r="R40" s="341"/>
      <c r="S40" s="342"/>
      <c r="T40" s="342"/>
      <c r="U40" s="342"/>
      <c r="V40" s="342"/>
      <c r="W40" s="342"/>
      <c r="X40" s="342"/>
      <c r="Y40" s="342"/>
      <c r="Z40" s="342"/>
      <c r="AA40" s="342"/>
      <c r="AB40" s="342"/>
      <c r="AC40" s="343"/>
    </row>
    <row r="41" spans="1:29" ht="19.5" customHeight="1" x14ac:dyDescent="0.15">
      <c r="A41" s="273" t="s">
        <v>33</v>
      </c>
      <c r="B41" s="273"/>
      <c r="C41" s="273"/>
      <c r="D41" s="273"/>
      <c r="E41" s="273"/>
      <c r="F41" s="273"/>
      <c r="G41" s="273"/>
      <c r="H41" s="273"/>
      <c r="I41" s="273"/>
      <c r="J41" s="279">
        <v>3</v>
      </c>
      <c r="K41" s="280"/>
      <c r="L41" s="281"/>
      <c r="M41" s="279">
        <v>2</v>
      </c>
      <c r="N41" s="280"/>
      <c r="O41" s="281"/>
      <c r="P41" s="285" t="s">
        <v>14</v>
      </c>
      <c r="Q41" s="286"/>
      <c r="R41" s="344"/>
      <c r="S41" s="344"/>
      <c r="T41" s="344"/>
      <c r="U41" s="344"/>
      <c r="V41" s="344"/>
      <c r="W41" s="344"/>
      <c r="X41" s="344"/>
      <c r="Y41" s="344"/>
      <c r="Z41" s="344"/>
      <c r="AA41" s="344"/>
      <c r="AB41" s="344"/>
      <c r="AC41" s="344"/>
    </row>
    <row r="42" spans="1:29" ht="19.5" customHeight="1" thickBot="1" x14ac:dyDescent="0.2">
      <c r="A42" s="330" t="s">
        <v>123</v>
      </c>
      <c r="B42" s="331"/>
      <c r="C42" s="331"/>
      <c r="D42" s="331"/>
      <c r="E42" s="331"/>
      <c r="F42" s="331"/>
      <c r="G42" s="331"/>
      <c r="H42" s="331"/>
      <c r="I42" s="332"/>
      <c r="J42" s="333">
        <v>8</v>
      </c>
      <c r="K42" s="334"/>
      <c r="L42" s="335"/>
      <c r="M42" s="333">
        <v>6</v>
      </c>
      <c r="N42" s="334"/>
      <c r="O42" s="335"/>
      <c r="P42" s="336" t="s">
        <v>14</v>
      </c>
      <c r="Q42" s="337"/>
      <c r="R42" s="338"/>
      <c r="S42" s="338"/>
      <c r="T42" s="338"/>
      <c r="U42" s="338"/>
      <c r="V42" s="338"/>
      <c r="W42" s="338"/>
      <c r="X42" s="338"/>
      <c r="Y42" s="338"/>
      <c r="Z42" s="338"/>
      <c r="AA42" s="338"/>
      <c r="AB42" s="338"/>
      <c r="AC42" s="338"/>
    </row>
    <row r="43" spans="1:29" ht="19.5" customHeight="1" thickTop="1" x14ac:dyDescent="0.15">
      <c r="A43" s="305" t="s">
        <v>34</v>
      </c>
      <c r="B43" s="306"/>
      <c r="C43" s="306"/>
      <c r="D43" s="306"/>
      <c r="E43" s="306"/>
      <c r="F43" s="306"/>
      <c r="G43" s="306"/>
      <c r="H43" s="306"/>
      <c r="I43" s="307"/>
      <c r="J43" s="357">
        <f>SUM(J37:L42)</f>
        <v>27</v>
      </c>
      <c r="K43" s="358"/>
      <c r="L43" s="359"/>
      <c r="M43" s="357">
        <f>SUM(M37:O42)</f>
        <v>24</v>
      </c>
      <c r="N43" s="358"/>
      <c r="O43" s="359"/>
      <c r="P43" s="311" t="s">
        <v>14</v>
      </c>
      <c r="Q43" s="312"/>
      <c r="R43" s="313"/>
      <c r="S43" s="313"/>
      <c r="T43" s="313"/>
      <c r="U43" s="313"/>
      <c r="V43" s="313"/>
      <c r="W43" s="313"/>
      <c r="X43" s="313"/>
      <c r="Y43" s="313"/>
      <c r="Z43" s="313"/>
      <c r="AA43" s="313"/>
      <c r="AB43" s="313"/>
      <c r="AC43" s="313"/>
    </row>
    <row r="44" spans="1:29" ht="18" customHeight="1" x14ac:dyDescent="0.15"/>
    <row r="45" spans="1:29" ht="18" customHeight="1" x14ac:dyDescent="0.15">
      <c r="A45" s="13" t="s">
        <v>111</v>
      </c>
    </row>
    <row r="46" spans="1:29" ht="18" customHeight="1" x14ac:dyDescent="0.15">
      <c r="B46" s="13" t="s">
        <v>104</v>
      </c>
      <c r="E46" s="257" t="s">
        <v>34</v>
      </c>
      <c r="F46" s="257"/>
      <c r="G46" s="257"/>
      <c r="H46" s="257"/>
      <c r="I46" s="360">
        <f>J43</f>
        <v>27</v>
      </c>
      <c r="J46" s="361"/>
      <c r="K46" s="362"/>
      <c r="L46" s="251" t="s">
        <v>14</v>
      </c>
      <c r="M46" s="252"/>
      <c r="N46" s="82" t="s">
        <v>35</v>
      </c>
      <c r="O46" s="257" t="s">
        <v>29</v>
      </c>
      <c r="P46" s="257"/>
      <c r="Q46" s="257"/>
      <c r="R46" s="257"/>
      <c r="S46" s="360">
        <f>J32</f>
        <v>23.5</v>
      </c>
      <c r="T46" s="361"/>
      <c r="U46" s="362"/>
      <c r="V46" s="251" t="s">
        <v>14</v>
      </c>
      <c r="W46" s="252"/>
      <c r="X46" s="82" t="s">
        <v>36</v>
      </c>
      <c r="Y46" s="360">
        <f>I46-S46</f>
        <v>3.5</v>
      </c>
      <c r="Z46" s="361"/>
      <c r="AA46" s="362"/>
      <c r="AB46" s="251" t="s">
        <v>14</v>
      </c>
      <c r="AC46" s="252"/>
    </row>
    <row r="47" spans="1:29" ht="18" customHeight="1" x14ac:dyDescent="0.15">
      <c r="B47" s="13" t="s">
        <v>105</v>
      </c>
      <c r="E47" s="257" t="s">
        <v>34</v>
      </c>
      <c r="F47" s="257"/>
      <c r="G47" s="257"/>
      <c r="H47" s="257"/>
      <c r="I47" s="360">
        <f>M43</f>
        <v>24</v>
      </c>
      <c r="J47" s="361"/>
      <c r="K47" s="362"/>
      <c r="L47" s="251" t="s">
        <v>14</v>
      </c>
      <c r="M47" s="252"/>
      <c r="N47" s="82" t="s">
        <v>35</v>
      </c>
      <c r="O47" s="257" t="s">
        <v>29</v>
      </c>
      <c r="P47" s="257"/>
      <c r="Q47" s="257"/>
      <c r="R47" s="257"/>
      <c r="S47" s="360">
        <f>M32</f>
        <v>24</v>
      </c>
      <c r="T47" s="361"/>
      <c r="U47" s="362"/>
      <c r="V47" s="251" t="s">
        <v>14</v>
      </c>
      <c r="W47" s="252"/>
      <c r="X47" s="82" t="s">
        <v>36</v>
      </c>
      <c r="Y47" s="360">
        <f>I47-S47</f>
        <v>0</v>
      </c>
      <c r="Z47" s="361"/>
      <c r="AA47" s="362"/>
      <c r="AB47" s="251" t="s">
        <v>14</v>
      </c>
      <c r="AC47" s="252"/>
    </row>
    <row r="48" spans="1:29" ht="18" customHeight="1" x14ac:dyDescent="0.15"/>
    <row r="49" ht="15.75" customHeight="1" x14ac:dyDescent="0.15"/>
    <row r="50" ht="15.75" customHeight="1" x14ac:dyDescent="0.15"/>
  </sheetData>
  <mergeCells count="117">
    <mergeCell ref="AB47:AC47"/>
    <mergeCell ref="V46:W46"/>
    <mergeCell ref="Y46:AA46"/>
    <mergeCell ref="AB46:AC46"/>
    <mergeCell ref="E47:H47"/>
    <mergeCell ref="I47:K47"/>
    <mergeCell ref="L47:M47"/>
    <mergeCell ref="O47:R47"/>
    <mergeCell ref="S47:U47"/>
    <mergeCell ref="V47:W47"/>
    <mergeCell ref="Y47:AA47"/>
    <mergeCell ref="A43:I43"/>
    <mergeCell ref="J43:L43"/>
    <mergeCell ref="M43:O43"/>
    <mergeCell ref="P43:Q43"/>
    <mergeCell ref="R43:AC43"/>
    <mergeCell ref="E46:H46"/>
    <mergeCell ref="I46:K46"/>
    <mergeCell ref="L46:M46"/>
    <mergeCell ref="O46:R46"/>
    <mergeCell ref="S46:U46"/>
    <mergeCell ref="A41:I41"/>
    <mergeCell ref="J41:L41"/>
    <mergeCell ref="M41:O41"/>
    <mergeCell ref="P41:Q41"/>
    <mergeCell ref="R41:AC41"/>
    <mergeCell ref="A42:I42"/>
    <mergeCell ref="J42:L42"/>
    <mergeCell ref="M42:O42"/>
    <mergeCell ref="P42:Q42"/>
    <mergeCell ref="R42:AC42"/>
    <mergeCell ref="R38:AC38"/>
    <mergeCell ref="A39:I39"/>
    <mergeCell ref="J39:L40"/>
    <mergeCell ref="M39:O40"/>
    <mergeCell ref="P39:Q40"/>
    <mergeCell ref="R39:AC40"/>
    <mergeCell ref="A36:I36"/>
    <mergeCell ref="P36:Q38"/>
    <mergeCell ref="R36:AC36"/>
    <mergeCell ref="J37:L37"/>
    <mergeCell ref="M37:O37"/>
    <mergeCell ref="R37:AC37"/>
    <mergeCell ref="J38:L38"/>
    <mergeCell ref="M38:O38"/>
    <mergeCell ref="E37:I37"/>
    <mergeCell ref="E38:I38"/>
    <mergeCell ref="A32:I32"/>
    <mergeCell ref="J32:L32"/>
    <mergeCell ref="M32:O32"/>
    <mergeCell ref="P32:Q32"/>
    <mergeCell ref="R32:AC32"/>
    <mergeCell ref="A35:I35"/>
    <mergeCell ref="J35:L35"/>
    <mergeCell ref="M35:O35"/>
    <mergeCell ref="P35:Q35"/>
    <mergeCell ref="R35:AC35"/>
    <mergeCell ref="A30:I30"/>
    <mergeCell ref="J30:L31"/>
    <mergeCell ref="M30:O31"/>
    <mergeCell ref="P30:Q31"/>
    <mergeCell ref="R30:AC30"/>
    <mergeCell ref="A31:I31"/>
    <mergeCell ref="R31:AC31"/>
    <mergeCell ref="A27:I27"/>
    <mergeCell ref="R27:AC27"/>
    <mergeCell ref="A28:I28"/>
    <mergeCell ref="J28:L29"/>
    <mergeCell ref="M28:O29"/>
    <mergeCell ref="P28:Q29"/>
    <mergeCell ref="R28:AC28"/>
    <mergeCell ref="A29:I29"/>
    <mergeCell ref="R29:AC29"/>
    <mergeCell ref="A25:I25"/>
    <mergeCell ref="J25:L25"/>
    <mergeCell ref="M25:O25"/>
    <mergeCell ref="P25:Q25"/>
    <mergeCell ref="R25:AC25"/>
    <mergeCell ref="A26:I26"/>
    <mergeCell ref="J26:L27"/>
    <mergeCell ref="M26:O27"/>
    <mergeCell ref="P26:Q27"/>
    <mergeCell ref="R26:AC26"/>
    <mergeCell ref="A23:I23"/>
    <mergeCell ref="J23:L24"/>
    <mergeCell ref="M23:O24"/>
    <mergeCell ref="P23:Q24"/>
    <mergeCell ref="R23:AC23"/>
    <mergeCell ref="A24:I24"/>
    <mergeCell ref="R24:AC24"/>
    <mergeCell ref="R20:AC20"/>
    <mergeCell ref="A21:I21"/>
    <mergeCell ref="J21:L22"/>
    <mergeCell ref="M21:O22"/>
    <mergeCell ref="P21:Q22"/>
    <mergeCell ref="R21:AC22"/>
    <mergeCell ref="A22:I22"/>
    <mergeCell ref="G12:I12"/>
    <mergeCell ref="O12:Q12"/>
    <mergeCell ref="G13:I13"/>
    <mergeCell ref="O15:Q15"/>
    <mergeCell ref="A20:I20"/>
    <mergeCell ref="J20:L20"/>
    <mergeCell ref="M20:O20"/>
    <mergeCell ref="P20:Q20"/>
    <mergeCell ref="R1:T1"/>
    <mergeCell ref="U1:AC1"/>
    <mergeCell ref="D2:E2"/>
    <mergeCell ref="F2:Q2"/>
    <mergeCell ref="R2:T2"/>
    <mergeCell ref="U2:AC2"/>
    <mergeCell ref="A1:B2"/>
    <mergeCell ref="D1:E1"/>
    <mergeCell ref="F1:J1"/>
    <mergeCell ref="K1:L1"/>
    <mergeCell ref="M1:N1"/>
    <mergeCell ref="O1:P1"/>
  </mergeCells>
  <phoneticPr fontId="4"/>
  <dataValidations count="2">
    <dataValidation type="list" allowBlank="1" showInputMessage="1" showErrorMessage="1" sqref="O1:P1">
      <formula1>"1,2,3,4"</formula1>
    </dataValidation>
    <dataValidation type="list" allowBlank="1" showInputMessage="1" showErrorMessage="1" sqref="F1:J1">
      <formula1>"健康栄養,社会福祉,スポーツ健康福祉,リハビリテーション,子ども,心理カウンセリング,看護,研究科（修士）,研究科（博士）,地域生活支援（食）,地域生活支援（介護）,地域生活支援（多文化）,幼児保育"</formula1>
    </dataValidation>
  </dataValidations>
  <pageMargins left="0.55118110236220474" right="0.43307086614173229" top="0.55118110236220474" bottom="0.55118110236220474" header="0.31496062992125984" footer="0.31496062992125984"/>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showGridLines="0" topLeftCell="A14" workbookViewId="0">
      <selection activeCell="A3" sqref="A3"/>
    </sheetView>
  </sheetViews>
  <sheetFormatPr defaultColWidth="8.875" defaultRowHeight="13.5" x14ac:dyDescent="0.15"/>
  <cols>
    <col min="1" max="1" width="1.875" customWidth="1"/>
    <col min="2" max="2" width="13" bestFit="1" customWidth="1"/>
    <col min="3" max="3" width="30.375" customWidth="1"/>
    <col min="4" max="4" width="4.625" customWidth="1"/>
    <col min="5" max="5" width="9.125" customWidth="1"/>
    <col min="6" max="6" width="10.5" bestFit="1" customWidth="1"/>
  </cols>
  <sheetData>
    <row r="1" spans="2:7" x14ac:dyDescent="0.15">
      <c r="B1" s="79" t="s">
        <v>232</v>
      </c>
    </row>
    <row r="2" spans="2:7" x14ac:dyDescent="0.15">
      <c r="E2" s="78" t="s">
        <v>152</v>
      </c>
      <c r="F2" s="1" t="s">
        <v>37</v>
      </c>
    </row>
    <row r="3" spans="2:7" ht="27" x14ac:dyDescent="0.15">
      <c r="B3" s="45"/>
      <c r="C3" s="102" t="s">
        <v>0</v>
      </c>
      <c r="D3" s="45" t="s">
        <v>1</v>
      </c>
      <c r="E3" s="56" t="s">
        <v>233</v>
      </c>
      <c r="F3" s="81" t="s">
        <v>156</v>
      </c>
    </row>
    <row r="4" spans="2:7" ht="16.5" customHeight="1" x14ac:dyDescent="0.15">
      <c r="B4" s="122" t="s">
        <v>157</v>
      </c>
      <c r="C4" s="365" t="s">
        <v>3</v>
      </c>
      <c r="D4" s="45" t="s">
        <v>4</v>
      </c>
      <c r="E4" s="45">
        <v>104</v>
      </c>
      <c r="F4" s="80">
        <f>E4/12</f>
        <v>8.6666666666666661</v>
      </c>
      <c r="G4" s="25" t="s">
        <v>234</v>
      </c>
    </row>
    <row r="5" spans="2:7" ht="16.5" customHeight="1" x14ac:dyDescent="0.15">
      <c r="B5" s="363"/>
      <c r="C5" s="366"/>
      <c r="D5" s="45" t="s">
        <v>38</v>
      </c>
      <c r="E5" s="45">
        <f>E4+1</f>
        <v>105</v>
      </c>
      <c r="F5" s="80">
        <f t="shared" ref="F5:F45" si="0">E5/12</f>
        <v>8.75</v>
      </c>
      <c r="G5" s="25" t="s">
        <v>235</v>
      </c>
    </row>
    <row r="6" spans="2:7" ht="16.5" customHeight="1" x14ac:dyDescent="0.15">
      <c r="B6" s="363"/>
      <c r="C6" s="366"/>
      <c r="D6" s="45" t="s">
        <v>39</v>
      </c>
      <c r="E6" s="45">
        <f t="shared" ref="E6:E7" si="1">E5+1</f>
        <v>106</v>
      </c>
      <c r="F6" s="80">
        <f t="shared" si="0"/>
        <v>8.8333333333333339</v>
      </c>
    </row>
    <row r="7" spans="2:7" ht="16.5" customHeight="1" x14ac:dyDescent="0.15">
      <c r="B7" s="363"/>
      <c r="C7" s="367"/>
      <c r="D7" s="45" t="s">
        <v>40</v>
      </c>
      <c r="E7" s="45">
        <f t="shared" si="1"/>
        <v>107</v>
      </c>
      <c r="F7" s="80">
        <f t="shared" si="0"/>
        <v>8.9166666666666661</v>
      </c>
    </row>
    <row r="8" spans="2:7" ht="16.5" customHeight="1" x14ac:dyDescent="0.15">
      <c r="B8" s="363"/>
      <c r="C8" s="365" t="s">
        <v>41</v>
      </c>
      <c r="D8" s="45" t="s">
        <v>4</v>
      </c>
      <c r="E8" s="45">
        <v>92</v>
      </c>
      <c r="F8" s="80">
        <f t="shared" si="0"/>
        <v>7.666666666666667</v>
      </c>
    </row>
    <row r="9" spans="2:7" ht="16.5" customHeight="1" x14ac:dyDescent="0.15">
      <c r="B9" s="363"/>
      <c r="C9" s="366"/>
      <c r="D9" s="45" t="s">
        <v>38</v>
      </c>
      <c r="E9" s="45">
        <f>E8+1</f>
        <v>93</v>
      </c>
      <c r="F9" s="80">
        <f t="shared" si="0"/>
        <v>7.75</v>
      </c>
    </row>
    <row r="10" spans="2:7" ht="16.5" customHeight="1" x14ac:dyDescent="0.15">
      <c r="B10" s="363"/>
      <c r="C10" s="366"/>
      <c r="D10" s="45" t="s">
        <v>39</v>
      </c>
      <c r="E10" s="45">
        <f t="shared" ref="E10:E11" si="2">E9+1</f>
        <v>94</v>
      </c>
      <c r="F10" s="80">
        <f t="shared" si="0"/>
        <v>7.833333333333333</v>
      </c>
    </row>
    <row r="11" spans="2:7" ht="16.5" customHeight="1" x14ac:dyDescent="0.15">
      <c r="B11" s="363"/>
      <c r="C11" s="367"/>
      <c r="D11" s="45" t="s">
        <v>40</v>
      </c>
      <c r="E11" s="45">
        <f t="shared" si="2"/>
        <v>95</v>
      </c>
      <c r="F11" s="80">
        <f t="shared" si="0"/>
        <v>7.916666666666667</v>
      </c>
    </row>
    <row r="12" spans="2:7" ht="16.5" customHeight="1" x14ac:dyDescent="0.15">
      <c r="B12" s="363"/>
      <c r="C12" s="365" t="s">
        <v>42</v>
      </c>
      <c r="D12" s="45" t="s">
        <v>4</v>
      </c>
      <c r="E12" s="45">
        <v>92</v>
      </c>
      <c r="F12" s="80">
        <f t="shared" si="0"/>
        <v>7.666666666666667</v>
      </c>
    </row>
    <row r="13" spans="2:7" ht="16.5" customHeight="1" x14ac:dyDescent="0.15">
      <c r="B13" s="363"/>
      <c r="C13" s="366"/>
      <c r="D13" s="45" t="s">
        <v>38</v>
      </c>
      <c r="E13" s="45">
        <f>E12+1</f>
        <v>93</v>
      </c>
      <c r="F13" s="80">
        <f t="shared" si="0"/>
        <v>7.75</v>
      </c>
    </row>
    <row r="14" spans="2:7" ht="16.5" customHeight="1" x14ac:dyDescent="0.15">
      <c r="B14" s="363"/>
      <c r="C14" s="366"/>
      <c r="D14" s="45" t="s">
        <v>39</v>
      </c>
      <c r="E14" s="45">
        <f t="shared" ref="E14:E15" si="3">E13+1</f>
        <v>94</v>
      </c>
      <c r="F14" s="80">
        <f t="shared" si="0"/>
        <v>7.833333333333333</v>
      </c>
    </row>
    <row r="15" spans="2:7" ht="16.5" customHeight="1" x14ac:dyDescent="0.15">
      <c r="B15" s="363"/>
      <c r="C15" s="367"/>
      <c r="D15" s="45" t="s">
        <v>40</v>
      </c>
      <c r="E15" s="45">
        <f t="shared" si="3"/>
        <v>95</v>
      </c>
      <c r="F15" s="80">
        <f t="shared" si="0"/>
        <v>7.916666666666667</v>
      </c>
    </row>
    <row r="16" spans="2:7" ht="16.5" customHeight="1" x14ac:dyDescent="0.15">
      <c r="B16" s="363"/>
      <c r="C16" s="365" t="s">
        <v>43</v>
      </c>
      <c r="D16" s="45" t="s">
        <v>4</v>
      </c>
      <c r="E16" s="45">
        <v>138</v>
      </c>
      <c r="F16" s="80">
        <f t="shared" si="0"/>
        <v>11.5</v>
      </c>
    </row>
    <row r="17" spans="2:6" ht="16.5" customHeight="1" x14ac:dyDescent="0.15">
      <c r="B17" s="363"/>
      <c r="C17" s="366"/>
      <c r="D17" s="45" t="s">
        <v>38</v>
      </c>
      <c r="E17" s="45">
        <f>E16+1</f>
        <v>139</v>
      </c>
      <c r="F17" s="80">
        <f t="shared" si="0"/>
        <v>11.583333333333334</v>
      </c>
    </row>
    <row r="18" spans="2:6" ht="16.5" customHeight="1" x14ac:dyDescent="0.15">
      <c r="B18" s="363"/>
      <c r="C18" s="366"/>
      <c r="D18" s="45" t="s">
        <v>39</v>
      </c>
      <c r="E18" s="45">
        <f t="shared" ref="E18:E19" si="4">E17+1</f>
        <v>140</v>
      </c>
      <c r="F18" s="80">
        <f t="shared" si="0"/>
        <v>11.666666666666666</v>
      </c>
    </row>
    <row r="19" spans="2:6" ht="16.5" customHeight="1" x14ac:dyDescent="0.15">
      <c r="B19" s="363"/>
      <c r="C19" s="367"/>
      <c r="D19" s="45" t="s">
        <v>40</v>
      </c>
      <c r="E19" s="45">
        <f t="shared" si="4"/>
        <v>141</v>
      </c>
      <c r="F19" s="80">
        <f t="shared" si="0"/>
        <v>11.75</v>
      </c>
    </row>
    <row r="20" spans="2:6" ht="16.5" customHeight="1" x14ac:dyDescent="0.15">
      <c r="B20" s="363"/>
      <c r="C20" s="365" t="s">
        <v>44</v>
      </c>
      <c r="D20" s="45" t="s">
        <v>4</v>
      </c>
      <c r="E20" s="45">
        <v>92</v>
      </c>
      <c r="F20" s="80">
        <f t="shared" si="0"/>
        <v>7.666666666666667</v>
      </c>
    </row>
    <row r="21" spans="2:6" ht="16.5" customHeight="1" x14ac:dyDescent="0.15">
      <c r="B21" s="363"/>
      <c r="C21" s="366"/>
      <c r="D21" s="45" t="s">
        <v>38</v>
      </c>
      <c r="E21" s="45">
        <f>E20+1</f>
        <v>93</v>
      </c>
      <c r="F21" s="80">
        <f t="shared" si="0"/>
        <v>7.75</v>
      </c>
    </row>
    <row r="22" spans="2:6" ht="16.5" customHeight="1" x14ac:dyDescent="0.15">
      <c r="B22" s="363"/>
      <c r="C22" s="366"/>
      <c r="D22" s="45" t="s">
        <v>39</v>
      </c>
      <c r="E22" s="45">
        <f t="shared" ref="E22:E23" si="5">E21+1</f>
        <v>94</v>
      </c>
      <c r="F22" s="80">
        <f t="shared" si="0"/>
        <v>7.833333333333333</v>
      </c>
    </row>
    <row r="23" spans="2:6" ht="16.5" customHeight="1" x14ac:dyDescent="0.15">
      <c r="B23" s="363"/>
      <c r="C23" s="367"/>
      <c r="D23" s="45" t="s">
        <v>40</v>
      </c>
      <c r="E23" s="45">
        <f t="shared" si="5"/>
        <v>95</v>
      </c>
      <c r="F23" s="80">
        <f t="shared" si="0"/>
        <v>7.916666666666667</v>
      </c>
    </row>
    <row r="24" spans="2:6" ht="16.5" customHeight="1" x14ac:dyDescent="0.15">
      <c r="B24" s="363"/>
      <c r="C24" s="365" t="s">
        <v>45</v>
      </c>
      <c r="D24" s="45" t="s">
        <v>4</v>
      </c>
      <c r="E24" s="45">
        <v>92</v>
      </c>
      <c r="F24" s="80">
        <f t="shared" si="0"/>
        <v>7.666666666666667</v>
      </c>
    </row>
    <row r="25" spans="2:6" ht="16.5" customHeight="1" x14ac:dyDescent="0.15">
      <c r="B25" s="363"/>
      <c r="C25" s="366"/>
      <c r="D25" s="45" t="s">
        <v>38</v>
      </c>
      <c r="E25" s="45">
        <f>E24+1</f>
        <v>93</v>
      </c>
      <c r="F25" s="80">
        <f t="shared" si="0"/>
        <v>7.75</v>
      </c>
    </row>
    <row r="26" spans="2:6" ht="16.5" customHeight="1" x14ac:dyDescent="0.15">
      <c r="B26" s="363"/>
      <c r="C26" s="366"/>
      <c r="D26" s="45" t="s">
        <v>39</v>
      </c>
      <c r="E26" s="45">
        <f t="shared" ref="E26:E27" si="6">E25+1</f>
        <v>94</v>
      </c>
      <c r="F26" s="80">
        <f t="shared" si="0"/>
        <v>7.833333333333333</v>
      </c>
    </row>
    <row r="27" spans="2:6" ht="16.5" customHeight="1" x14ac:dyDescent="0.15">
      <c r="B27" s="363"/>
      <c r="C27" s="367"/>
      <c r="D27" s="45" t="s">
        <v>40</v>
      </c>
      <c r="E27" s="45">
        <f t="shared" si="6"/>
        <v>95</v>
      </c>
      <c r="F27" s="80">
        <f t="shared" si="0"/>
        <v>7.916666666666667</v>
      </c>
    </row>
    <row r="28" spans="2:6" ht="16.5" customHeight="1" x14ac:dyDescent="0.15">
      <c r="B28" s="363"/>
      <c r="C28" s="365" t="s">
        <v>46</v>
      </c>
      <c r="D28" s="45" t="s">
        <v>4</v>
      </c>
      <c r="E28" s="45">
        <v>135</v>
      </c>
      <c r="F28" s="80">
        <f t="shared" si="0"/>
        <v>11.25</v>
      </c>
    </row>
    <row r="29" spans="2:6" ht="16.5" customHeight="1" x14ac:dyDescent="0.15">
      <c r="B29" s="363"/>
      <c r="C29" s="366"/>
      <c r="D29" s="45" t="s">
        <v>38</v>
      </c>
      <c r="E29" s="45">
        <f>E28+1</f>
        <v>136</v>
      </c>
      <c r="F29" s="80">
        <f t="shared" si="0"/>
        <v>11.333333333333334</v>
      </c>
    </row>
    <row r="30" spans="2:6" ht="16.5" customHeight="1" x14ac:dyDescent="0.15">
      <c r="B30" s="363"/>
      <c r="C30" s="367"/>
      <c r="D30" s="45" t="s">
        <v>39</v>
      </c>
      <c r="E30" s="45">
        <f t="shared" ref="E30" si="7">E29+1</f>
        <v>137</v>
      </c>
      <c r="F30" s="80">
        <f t="shared" si="0"/>
        <v>11.416666666666666</v>
      </c>
    </row>
    <row r="31" spans="2:6" ht="16.5" customHeight="1" x14ac:dyDescent="0.15">
      <c r="B31" s="363"/>
      <c r="C31" s="368" t="s">
        <v>153</v>
      </c>
      <c r="D31" s="45" t="s">
        <v>4</v>
      </c>
      <c r="E31" s="45">
        <v>61</v>
      </c>
      <c r="F31" s="80">
        <f t="shared" si="0"/>
        <v>5.083333333333333</v>
      </c>
    </row>
    <row r="32" spans="2:6" ht="16.5" customHeight="1" x14ac:dyDescent="0.15">
      <c r="B32" s="363"/>
      <c r="C32" s="369"/>
      <c r="D32" s="45" t="s">
        <v>38</v>
      </c>
      <c r="E32" s="45">
        <v>61</v>
      </c>
      <c r="F32" s="80">
        <f t="shared" si="0"/>
        <v>5.083333333333333</v>
      </c>
    </row>
    <row r="33" spans="2:6" ht="16.5" customHeight="1" x14ac:dyDescent="0.15">
      <c r="B33" s="363"/>
      <c r="C33" s="370" t="s">
        <v>154</v>
      </c>
      <c r="D33" s="45" t="s">
        <v>4</v>
      </c>
      <c r="E33" s="45">
        <v>61</v>
      </c>
      <c r="F33" s="80">
        <f t="shared" si="0"/>
        <v>5.083333333333333</v>
      </c>
    </row>
    <row r="34" spans="2:6" ht="16.5" customHeight="1" x14ac:dyDescent="0.15">
      <c r="B34" s="363"/>
      <c r="C34" s="371"/>
      <c r="D34" s="45" t="s">
        <v>38</v>
      </c>
      <c r="E34" s="45">
        <v>61</v>
      </c>
      <c r="F34" s="80">
        <f t="shared" si="0"/>
        <v>5.083333333333333</v>
      </c>
    </row>
    <row r="35" spans="2:6" ht="16.5" customHeight="1" x14ac:dyDescent="0.15">
      <c r="B35" s="363"/>
      <c r="C35" s="370" t="s">
        <v>155</v>
      </c>
      <c r="D35" s="45" t="s">
        <v>4</v>
      </c>
      <c r="E35" s="45">
        <v>61</v>
      </c>
      <c r="F35" s="80">
        <f t="shared" si="0"/>
        <v>5.083333333333333</v>
      </c>
    </row>
    <row r="36" spans="2:6" ht="16.5" customHeight="1" x14ac:dyDescent="0.15">
      <c r="B36" s="363"/>
      <c r="C36" s="372"/>
      <c r="D36" s="45" t="s">
        <v>38</v>
      </c>
      <c r="E36" s="45">
        <v>61</v>
      </c>
      <c r="F36" s="80">
        <f t="shared" si="0"/>
        <v>5.083333333333333</v>
      </c>
    </row>
    <row r="37" spans="2:6" ht="16.5" customHeight="1" x14ac:dyDescent="0.15">
      <c r="B37" s="363"/>
      <c r="C37" s="371"/>
      <c r="D37" s="45" t="s">
        <v>39</v>
      </c>
      <c r="E37" s="45">
        <v>61</v>
      </c>
      <c r="F37" s="80">
        <f t="shared" si="0"/>
        <v>5.083333333333333</v>
      </c>
    </row>
    <row r="38" spans="2:6" ht="16.5" customHeight="1" x14ac:dyDescent="0.15">
      <c r="B38" s="364" t="s">
        <v>159</v>
      </c>
      <c r="C38" s="370" t="s">
        <v>160</v>
      </c>
      <c r="D38" s="45" t="s">
        <v>4</v>
      </c>
      <c r="E38" s="45">
        <v>84.6</v>
      </c>
      <c r="F38" s="80">
        <f t="shared" si="0"/>
        <v>7.05</v>
      </c>
    </row>
    <row r="39" spans="2:6" ht="16.5" customHeight="1" x14ac:dyDescent="0.15">
      <c r="B39" s="363"/>
      <c r="C39" s="371"/>
      <c r="D39" s="45" t="s">
        <v>38</v>
      </c>
      <c r="E39" s="45">
        <v>94</v>
      </c>
      <c r="F39" s="80">
        <f t="shared" si="0"/>
        <v>7.833333333333333</v>
      </c>
    </row>
    <row r="40" spans="2:6" ht="16.5" customHeight="1" x14ac:dyDescent="0.15">
      <c r="B40" s="363"/>
      <c r="C40" s="370" t="s">
        <v>161</v>
      </c>
      <c r="D40" s="45" t="s">
        <v>4</v>
      </c>
      <c r="E40" s="45">
        <v>91</v>
      </c>
      <c r="F40" s="80">
        <f t="shared" si="0"/>
        <v>7.583333333333333</v>
      </c>
    </row>
    <row r="41" spans="2:6" ht="16.5" customHeight="1" x14ac:dyDescent="0.15">
      <c r="B41" s="363"/>
      <c r="C41" s="371" t="s">
        <v>161</v>
      </c>
      <c r="D41" s="45" t="s">
        <v>38</v>
      </c>
      <c r="E41" s="45">
        <v>94</v>
      </c>
      <c r="F41" s="80">
        <f t="shared" si="0"/>
        <v>7.833333333333333</v>
      </c>
    </row>
    <row r="42" spans="2:6" ht="16.5" customHeight="1" x14ac:dyDescent="0.15">
      <c r="B42" s="363"/>
      <c r="C42" s="370" t="s">
        <v>162</v>
      </c>
      <c r="D42" s="45" t="s">
        <v>4</v>
      </c>
      <c r="E42" s="45">
        <v>83</v>
      </c>
      <c r="F42" s="80">
        <f t="shared" si="0"/>
        <v>6.916666666666667</v>
      </c>
    </row>
    <row r="43" spans="2:6" ht="16.5" customHeight="1" x14ac:dyDescent="0.15">
      <c r="B43" s="363"/>
      <c r="C43" s="371" t="s">
        <v>162</v>
      </c>
      <c r="D43" s="45" t="s">
        <v>38</v>
      </c>
      <c r="E43" s="45">
        <v>94</v>
      </c>
      <c r="F43" s="80">
        <f t="shared" si="0"/>
        <v>7.833333333333333</v>
      </c>
    </row>
    <row r="44" spans="2:6" ht="16.5" customHeight="1" x14ac:dyDescent="0.15">
      <c r="B44" s="363"/>
      <c r="C44" s="370" t="s">
        <v>158</v>
      </c>
      <c r="D44" s="45" t="s">
        <v>4</v>
      </c>
      <c r="E44" s="45">
        <v>86.3</v>
      </c>
      <c r="F44" s="80">
        <f t="shared" si="0"/>
        <v>7.1916666666666664</v>
      </c>
    </row>
    <row r="45" spans="2:6" ht="16.5" customHeight="1" x14ac:dyDescent="0.15">
      <c r="B45" s="363"/>
      <c r="C45" s="371" t="s">
        <v>158</v>
      </c>
      <c r="D45" s="45" t="s">
        <v>38</v>
      </c>
      <c r="E45" s="45">
        <v>93</v>
      </c>
      <c r="F45" s="80">
        <f t="shared" si="0"/>
        <v>7.75</v>
      </c>
    </row>
  </sheetData>
  <mergeCells count="16">
    <mergeCell ref="B4:B37"/>
    <mergeCell ref="B38:B45"/>
    <mergeCell ref="C4:C7"/>
    <mergeCell ref="C8:C11"/>
    <mergeCell ref="C12:C15"/>
    <mergeCell ref="C16:C19"/>
    <mergeCell ref="C20:C23"/>
    <mergeCell ref="C24:C27"/>
    <mergeCell ref="C28:C30"/>
    <mergeCell ref="C31:C32"/>
    <mergeCell ref="C33:C34"/>
    <mergeCell ref="C35:C37"/>
    <mergeCell ref="C38:C39"/>
    <mergeCell ref="C40:C41"/>
    <mergeCell ref="C42:C43"/>
    <mergeCell ref="C44:C45"/>
  </mergeCells>
  <phoneticPr fontId="4"/>
  <pageMargins left="0.23622047244094491"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
  <sheetViews>
    <sheetView showGridLines="0" workbookViewId="0">
      <selection activeCell="G14" sqref="G14"/>
    </sheetView>
  </sheetViews>
  <sheetFormatPr defaultRowHeight="13.5" x14ac:dyDescent="0.15"/>
  <cols>
    <col min="1" max="2" width="5.25" bestFit="1" customWidth="1"/>
    <col min="4" max="4" width="5.25" bestFit="1" customWidth="1"/>
    <col min="5" max="5" width="15" style="40" bestFit="1" customWidth="1"/>
    <col min="6" max="6" width="11.25" bestFit="1" customWidth="1"/>
    <col min="7" max="7" width="13.375" bestFit="1" customWidth="1"/>
    <col min="8" max="8" width="17.625" bestFit="1" customWidth="1"/>
    <col min="9" max="9" width="18.875" bestFit="1" customWidth="1"/>
    <col min="10" max="13" width="13.5" style="42" bestFit="1" customWidth="1"/>
    <col min="14" max="14" width="15.5" style="42" bestFit="1" customWidth="1"/>
    <col min="15" max="15" width="13.5" style="42" bestFit="1" customWidth="1"/>
    <col min="16" max="19" width="13.5" style="44" bestFit="1" customWidth="1"/>
    <col min="20" max="20" width="15.5" style="44" bestFit="1" customWidth="1"/>
    <col min="21" max="21" width="13.5" style="44" bestFit="1" customWidth="1"/>
    <col min="22" max="26" width="15.5" style="43" bestFit="1" customWidth="1"/>
    <col min="27" max="31" width="15.5" style="41" bestFit="1" customWidth="1"/>
    <col min="32" max="33" width="21.125" bestFit="1" customWidth="1"/>
    <col min="34" max="34" width="11.25" bestFit="1" customWidth="1"/>
    <col min="35" max="36" width="21.125" bestFit="1" customWidth="1"/>
    <col min="37" max="37" width="11.25" bestFit="1" customWidth="1"/>
  </cols>
  <sheetData>
    <row r="1" spans="1:37" ht="29.25" customHeight="1" x14ac:dyDescent="0.15">
      <c r="A1" s="122" t="s">
        <v>80</v>
      </c>
      <c r="B1" s="122" t="s">
        <v>81</v>
      </c>
      <c r="C1" s="122" t="s">
        <v>75</v>
      </c>
      <c r="D1" s="122" t="s">
        <v>126</v>
      </c>
      <c r="E1" s="122" t="s">
        <v>82</v>
      </c>
      <c r="F1" s="122" t="s">
        <v>83</v>
      </c>
      <c r="G1" s="122" t="s">
        <v>84</v>
      </c>
      <c r="H1" s="122" t="s">
        <v>85</v>
      </c>
      <c r="I1" s="122" t="s">
        <v>86</v>
      </c>
      <c r="J1" s="376" t="s">
        <v>87</v>
      </c>
      <c r="K1" s="376"/>
      <c r="L1" s="376"/>
      <c r="M1" s="376"/>
      <c r="N1" s="376"/>
      <c r="O1" s="376"/>
      <c r="P1" s="375" t="s">
        <v>96</v>
      </c>
      <c r="Q1" s="375"/>
      <c r="R1" s="375"/>
      <c r="S1" s="375"/>
      <c r="T1" s="375"/>
      <c r="U1" s="375"/>
      <c r="V1" s="374" t="s">
        <v>97</v>
      </c>
      <c r="W1" s="374"/>
      <c r="X1" s="374"/>
      <c r="Y1" s="374"/>
      <c r="Z1" s="374"/>
      <c r="AA1" s="373" t="s">
        <v>98</v>
      </c>
      <c r="AB1" s="373"/>
      <c r="AC1" s="373"/>
      <c r="AD1" s="373"/>
      <c r="AE1" s="373"/>
      <c r="AF1" s="122" t="s">
        <v>127</v>
      </c>
      <c r="AG1" s="122" t="s">
        <v>106</v>
      </c>
      <c r="AH1" s="122" t="s">
        <v>108</v>
      </c>
      <c r="AI1" s="122" t="s">
        <v>128</v>
      </c>
      <c r="AJ1" s="122" t="s">
        <v>107</v>
      </c>
      <c r="AK1" s="122" t="s">
        <v>109</v>
      </c>
    </row>
    <row r="2" spans="1:37" ht="29.25" customHeight="1" x14ac:dyDescent="0.15">
      <c r="A2" s="122"/>
      <c r="B2" s="122"/>
      <c r="C2" s="122"/>
      <c r="D2" s="122"/>
      <c r="E2" s="122"/>
      <c r="F2" s="122"/>
      <c r="G2" s="122"/>
      <c r="H2" s="122"/>
      <c r="I2" s="122"/>
      <c r="J2" s="52" t="s">
        <v>237</v>
      </c>
      <c r="K2" s="52" t="s">
        <v>91</v>
      </c>
      <c r="L2" s="52" t="s">
        <v>92</v>
      </c>
      <c r="M2" s="52" t="s">
        <v>93</v>
      </c>
      <c r="N2" s="52" t="s">
        <v>94</v>
      </c>
      <c r="O2" s="52" t="s">
        <v>95</v>
      </c>
      <c r="P2" s="53" t="s">
        <v>90</v>
      </c>
      <c r="Q2" s="53" t="s">
        <v>91</v>
      </c>
      <c r="R2" s="53" t="s">
        <v>92</v>
      </c>
      <c r="S2" s="53" t="s">
        <v>93</v>
      </c>
      <c r="T2" s="53" t="s">
        <v>94</v>
      </c>
      <c r="U2" s="53" t="s">
        <v>95</v>
      </c>
      <c r="V2" s="54" t="s">
        <v>99</v>
      </c>
      <c r="W2" s="54" t="s">
        <v>100</v>
      </c>
      <c r="X2" s="54" t="s">
        <v>101</v>
      </c>
      <c r="Y2" s="54" t="s">
        <v>102</v>
      </c>
      <c r="Z2" s="54" t="s">
        <v>103</v>
      </c>
      <c r="AA2" s="55" t="s">
        <v>99</v>
      </c>
      <c r="AB2" s="55" t="s">
        <v>100</v>
      </c>
      <c r="AC2" s="55" t="s">
        <v>101</v>
      </c>
      <c r="AD2" s="55" t="s">
        <v>102</v>
      </c>
      <c r="AE2" s="55" t="s">
        <v>103</v>
      </c>
      <c r="AF2" s="122"/>
      <c r="AG2" s="122"/>
      <c r="AH2" s="122"/>
      <c r="AI2" s="122"/>
      <c r="AJ2" s="122"/>
      <c r="AK2" s="122"/>
    </row>
    <row r="3" spans="1:37" ht="29.25" customHeight="1" x14ac:dyDescent="0.15">
      <c r="A3" s="45">
        <f>様式3!F1</f>
        <v>0</v>
      </c>
      <c r="B3" s="45">
        <f>様式3!O1</f>
        <v>0</v>
      </c>
      <c r="C3" s="45">
        <f>様式3!U1</f>
        <v>0</v>
      </c>
      <c r="D3" s="45">
        <f>様式3!F2</f>
        <v>0</v>
      </c>
      <c r="E3" s="46">
        <f>様式3!U2</f>
        <v>0</v>
      </c>
      <c r="F3" s="45">
        <f>様式3!G12</f>
        <v>0</v>
      </c>
      <c r="G3" s="45">
        <f>様式3!G13</f>
        <v>0</v>
      </c>
      <c r="H3" s="49">
        <f>様式3!O12</f>
        <v>0</v>
      </c>
      <c r="I3" s="45">
        <f>様式3!O15</f>
        <v>0</v>
      </c>
      <c r="J3" s="50">
        <f>様式3!J21</f>
        <v>0</v>
      </c>
      <c r="K3" s="50">
        <f>様式3!J23</f>
        <v>0</v>
      </c>
      <c r="L3" s="50">
        <f>様式3!J25</f>
        <v>0</v>
      </c>
      <c r="M3" s="50">
        <f>様式3!J26</f>
        <v>0</v>
      </c>
      <c r="N3" s="50">
        <f>様式3!J28</f>
        <v>0</v>
      </c>
      <c r="O3" s="50">
        <f>様式3!J30</f>
        <v>0</v>
      </c>
      <c r="P3" s="51">
        <f>様式3!M21</f>
        <v>0</v>
      </c>
      <c r="Q3" s="51">
        <f>様式3!M23</f>
        <v>0</v>
      </c>
      <c r="R3" s="51">
        <f>様式3!M25</f>
        <v>0</v>
      </c>
      <c r="S3" s="51">
        <f>様式3!M26</f>
        <v>0</v>
      </c>
      <c r="T3" s="51">
        <f>様式3!M28</f>
        <v>0</v>
      </c>
      <c r="U3" s="51">
        <f>様式3!M30</f>
        <v>0</v>
      </c>
      <c r="V3" s="47">
        <f>様式3!J37</f>
        <v>0</v>
      </c>
      <c r="W3" s="47">
        <f>様式3!J38</f>
        <v>0</v>
      </c>
      <c r="X3" s="47">
        <f>様式3!J39</f>
        <v>0</v>
      </c>
      <c r="Y3" s="47">
        <f>様式3!J41</f>
        <v>0</v>
      </c>
      <c r="Z3" s="47">
        <f>様式3!J42</f>
        <v>0</v>
      </c>
      <c r="AA3" s="48">
        <f>様式3!M37</f>
        <v>0</v>
      </c>
      <c r="AB3" s="48">
        <f>様式3!M38</f>
        <v>0</v>
      </c>
      <c r="AC3" s="48">
        <f>様式3!M39</f>
        <v>0</v>
      </c>
      <c r="AD3" s="48">
        <f>様式3!M41</f>
        <v>0</v>
      </c>
      <c r="AE3" s="48">
        <f>様式3!M42</f>
        <v>0</v>
      </c>
      <c r="AF3" s="45">
        <f>SUM(V3:Z3)</f>
        <v>0</v>
      </c>
      <c r="AG3" s="45">
        <f>SUM(J3:O3)</f>
        <v>0</v>
      </c>
      <c r="AH3" s="45">
        <f>AF3-AG3</f>
        <v>0</v>
      </c>
      <c r="AI3" s="45">
        <f>SUM(AA3:AE3)</f>
        <v>0</v>
      </c>
      <c r="AJ3" s="45">
        <f>SUM(P3:U3)</f>
        <v>0</v>
      </c>
      <c r="AK3" s="45">
        <f>AI3-AJ3</f>
        <v>0</v>
      </c>
    </row>
  </sheetData>
  <sheetProtection sheet="1" objects="1" scenarios="1"/>
  <mergeCells count="19">
    <mergeCell ref="A1:A2"/>
    <mergeCell ref="B1:B2"/>
    <mergeCell ref="C1:C2"/>
    <mergeCell ref="D1:D2"/>
    <mergeCell ref="E1:E2"/>
    <mergeCell ref="AJ1:AJ2"/>
    <mergeCell ref="AK1:AK2"/>
    <mergeCell ref="F1:F2"/>
    <mergeCell ref="AF1:AF2"/>
    <mergeCell ref="AG1:AG2"/>
    <mergeCell ref="AH1:AH2"/>
    <mergeCell ref="AI1:AI2"/>
    <mergeCell ref="G1:G2"/>
    <mergeCell ref="H1:H2"/>
    <mergeCell ref="I1:I2"/>
    <mergeCell ref="AA1:AE1"/>
    <mergeCell ref="V1:Z1"/>
    <mergeCell ref="P1:U1"/>
    <mergeCell ref="J1:O1"/>
  </mergeCells>
  <phoneticPr fontId="4"/>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手続きの流れ</vt:lpstr>
      <vt:lpstr>様式1</vt:lpstr>
      <vt:lpstr>様式2</vt:lpstr>
      <vt:lpstr>様式3</vt:lpstr>
      <vt:lpstr>様式3 (記入例)</vt:lpstr>
      <vt:lpstr>学納金（参考）</vt:lpstr>
      <vt:lpstr>出力先（保護中）</vt:lpstr>
      <vt:lpstr>手続きの流れ!Print_Area</vt:lpstr>
      <vt:lpstr>様式3!Print_Area</vt:lpstr>
      <vt:lpstr>'様式3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nku</dc:creator>
  <cp:lastModifiedBy>nku</cp:lastModifiedBy>
  <cp:lastPrinted>2020-05-19T05:00:26Z</cp:lastPrinted>
  <dcterms:created xsi:type="dcterms:W3CDTF">2020-05-11T07:36:00Z</dcterms:created>
  <dcterms:modified xsi:type="dcterms:W3CDTF">2020-05-21T06:29:06Z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